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showInkAnnotation="0"/>
  <mc:AlternateContent xmlns:mc="http://schemas.openxmlformats.org/markup-compatibility/2006">
    <mc:Choice Requires="x15">
      <x15ac:absPath xmlns:x15ac="http://schemas.microsoft.com/office/spreadsheetml/2010/11/ac" url="/Users/marcozorzi/Desktop/"/>
    </mc:Choice>
  </mc:AlternateContent>
  <xr:revisionPtr revIDLastSave="0" documentId="13_ncr:1_{DE294B15-2D7A-BB42-919A-274120A3D9E3}" xr6:coauthVersionLast="40" xr6:coauthVersionMax="40" xr10:uidLastSave="{00000000-0000-0000-0000-000000000000}"/>
  <bookViews>
    <workbookView xWindow="0" yWindow="460" windowWidth="36720" windowHeight="18000" activeTab="8" xr2:uid="{00000000-000D-0000-FFFF-FFFF00000000}"/>
  </bookViews>
  <sheets>
    <sheet name="riepilogo classe" sheetId="3" r:id="rId1"/>
    <sheet name="alunni 1-5" sheetId="1" r:id="rId2"/>
    <sheet name="6-10" sheetId="4" r:id="rId3"/>
    <sheet name="11-15" sheetId="5" r:id="rId4"/>
    <sheet name="16-20" sheetId="6" r:id="rId5"/>
    <sheet name="21-25" sheetId="7" r:id="rId6"/>
    <sheet name="26-30" sheetId="8" r:id="rId7"/>
    <sheet name="31-35" sheetId="9" r:id="rId8"/>
    <sheet name="nomi validi" sheetId="13" r:id="rId9"/>
    <sheet name="cinque" sheetId="11" r:id="rId10"/>
  </sheets>
  <definedNames>
    <definedName name="att">'nomi validi'!$A$7:$A$11</definedName>
    <definedName name="freq">'nomi validi'!$A$1:$A$5</definedName>
    <definedName name="impegni">'nomi validi'!$A$20:$A$24</definedName>
    <definedName name="part">'nomi validi'!$A$26:$A$30</definedName>
    <definedName name="sanz">'nomi validi'!$A$13:$A$18</definedName>
    <definedName name="sic">'nomi validi'!$A$32:$A$37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9" l="1"/>
  <c r="B28" i="9"/>
  <c r="B19" i="9"/>
  <c r="B10" i="9"/>
  <c r="B2" i="9"/>
  <c r="B37" i="8"/>
  <c r="B19" i="8"/>
  <c r="B10" i="8"/>
  <c r="B2" i="8"/>
  <c r="B37" i="7"/>
  <c r="B28" i="7"/>
  <c r="B19" i="7"/>
  <c r="B10" i="7"/>
  <c r="B2" i="7"/>
  <c r="B37" i="6"/>
  <c r="B28" i="6"/>
  <c r="B19" i="6"/>
  <c r="B10" i="6"/>
  <c r="B2" i="6"/>
  <c r="B37" i="5"/>
  <c r="B28" i="5"/>
  <c r="B19" i="5"/>
  <c r="B10" i="5"/>
  <c r="B2" i="5"/>
  <c r="B37" i="4"/>
  <c r="B28" i="4"/>
  <c r="B19" i="4"/>
  <c r="B10" i="4"/>
  <c r="B2" i="4"/>
  <c r="B37" i="1"/>
  <c r="B28" i="1"/>
  <c r="B19" i="1"/>
  <c r="B10" i="1"/>
  <c r="B11" i="1"/>
  <c r="B2" i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3" i="1"/>
  <c r="D13" i="1" s="1"/>
  <c r="C14" i="1"/>
  <c r="D14" i="1" s="1"/>
  <c r="C15" i="1"/>
  <c r="D15" i="1" s="1"/>
  <c r="C16" i="1"/>
  <c r="D16" i="1" s="1"/>
  <c r="C17" i="1"/>
  <c r="D17" i="1"/>
  <c r="C18" i="1"/>
  <c r="D18" i="1" s="1"/>
  <c r="C22" i="1"/>
  <c r="D22" i="1" s="1"/>
  <c r="C23" i="1"/>
  <c r="D23" i="1" s="1"/>
  <c r="C24" i="1"/>
  <c r="D24" i="1"/>
  <c r="C25" i="1"/>
  <c r="D25" i="1" s="1"/>
  <c r="C26" i="1"/>
  <c r="D26" i="1" s="1"/>
  <c r="C27" i="1"/>
  <c r="D27" i="1" s="1"/>
  <c r="C31" i="1"/>
  <c r="D31" i="1" s="1"/>
  <c r="C32" i="1"/>
  <c r="D32" i="1"/>
  <c r="C33" i="1"/>
  <c r="D33" i="1" s="1"/>
  <c r="C34" i="1"/>
  <c r="D34" i="1" s="1"/>
  <c r="C35" i="1"/>
  <c r="D35" i="1" s="1"/>
  <c r="C36" i="1"/>
  <c r="D36" i="1" s="1"/>
  <c r="C40" i="1"/>
  <c r="D40" i="1" s="1"/>
  <c r="C41" i="1"/>
  <c r="D41" i="1"/>
  <c r="C42" i="1"/>
  <c r="D42" i="1"/>
  <c r="C43" i="1"/>
  <c r="D43" i="1"/>
  <c r="C44" i="1"/>
  <c r="D44" i="1"/>
  <c r="C45" i="1"/>
  <c r="D45" i="1"/>
  <c r="C45" i="9"/>
  <c r="D45" i="9" s="1"/>
  <c r="C44" i="9"/>
  <c r="D44" i="9" s="1"/>
  <c r="C43" i="9"/>
  <c r="D43" i="9" s="1"/>
  <c r="C42" i="9"/>
  <c r="D42" i="9" s="1"/>
  <c r="C41" i="9"/>
  <c r="D41" i="9" s="1"/>
  <c r="C40" i="9"/>
  <c r="D40" i="9" s="1"/>
  <c r="C36" i="9"/>
  <c r="D36" i="9" s="1"/>
  <c r="C35" i="9"/>
  <c r="D35" i="9" s="1"/>
  <c r="C34" i="9"/>
  <c r="D34" i="9" s="1"/>
  <c r="C33" i="9"/>
  <c r="D33" i="9" s="1"/>
  <c r="C32" i="9"/>
  <c r="D32" i="9" s="1"/>
  <c r="C31" i="9"/>
  <c r="D31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C45" i="8"/>
  <c r="D45" i="8" s="1"/>
  <c r="C44" i="8"/>
  <c r="D44" i="8" s="1"/>
  <c r="C43" i="8"/>
  <c r="D43" i="8" s="1"/>
  <c r="C42" i="8"/>
  <c r="D42" i="8" s="1"/>
  <c r="C41" i="8"/>
  <c r="D41" i="8" s="1"/>
  <c r="C40" i="8"/>
  <c r="D40" i="8" s="1"/>
  <c r="C36" i="8"/>
  <c r="D36" i="8" s="1"/>
  <c r="C35" i="8"/>
  <c r="D35" i="8" s="1"/>
  <c r="C34" i="8"/>
  <c r="D34" i="8" s="1"/>
  <c r="C33" i="8"/>
  <c r="D33" i="8" s="1"/>
  <c r="C32" i="8"/>
  <c r="D32" i="8" s="1"/>
  <c r="C31" i="8"/>
  <c r="D31" i="8" s="1"/>
  <c r="B28" i="8"/>
  <c r="C27" i="8"/>
  <c r="D27" i="8" s="1"/>
  <c r="C26" i="8"/>
  <c r="D26" i="8" s="1"/>
  <c r="C25" i="8"/>
  <c r="D25" i="8" s="1"/>
  <c r="C24" i="8"/>
  <c r="D24" i="8" s="1"/>
  <c r="C23" i="8"/>
  <c r="D23" i="8" s="1"/>
  <c r="C22" i="8"/>
  <c r="D22" i="8" s="1"/>
  <c r="C18" i="8"/>
  <c r="D18" i="8" s="1"/>
  <c r="C17" i="8"/>
  <c r="D17" i="8" s="1"/>
  <c r="C16" i="8"/>
  <c r="D16" i="8" s="1"/>
  <c r="C15" i="8"/>
  <c r="D15" i="8" s="1"/>
  <c r="C14" i="8"/>
  <c r="D14" i="8" s="1"/>
  <c r="C13" i="8"/>
  <c r="D13" i="8" s="1"/>
  <c r="C9" i="8"/>
  <c r="D9" i="8" s="1"/>
  <c r="C8" i="8"/>
  <c r="D8" i="8" s="1"/>
  <c r="C7" i="8"/>
  <c r="D7" i="8" s="1"/>
  <c r="C6" i="8"/>
  <c r="D6" i="8" s="1"/>
  <c r="C5" i="8"/>
  <c r="D5" i="8" s="1"/>
  <c r="C4" i="8"/>
  <c r="D4" i="8" s="1"/>
  <c r="C45" i="7"/>
  <c r="D45" i="7" s="1"/>
  <c r="C44" i="7"/>
  <c r="D44" i="7" s="1"/>
  <c r="C43" i="7"/>
  <c r="D43" i="7" s="1"/>
  <c r="C42" i="7"/>
  <c r="D42" i="7" s="1"/>
  <c r="C41" i="7"/>
  <c r="D41" i="7" s="1"/>
  <c r="C40" i="7"/>
  <c r="D40" i="7" s="1"/>
  <c r="C36" i="7"/>
  <c r="D36" i="7" s="1"/>
  <c r="C35" i="7"/>
  <c r="D35" i="7" s="1"/>
  <c r="C34" i="7"/>
  <c r="D34" i="7" s="1"/>
  <c r="C33" i="7"/>
  <c r="D33" i="7" s="1"/>
  <c r="C32" i="7"/>
  <c r="D32" i="7" s="1"/>
  <c r="C31" i="7"/>
  <c r="D31" i="7" s="1"/>
  <c r="C27" i="7"/>
  <c r="D27" i="7" s="1"/>
  <c r="C26" i="7"/>
  <c r="D26" i="7" s="1"/>
  <c r="C25" i="7"/>
  <c r="D25" i="7" s="1"/>
  <c r="C24" i="7"/>
  <c r="D24" i="7" s="1"/>
  <c r="C23" i="7"/>
  <c r="D23" i="7" s="1"/>
  <c r="C22" i="7"/>
  <c r="D22" i="7" s="1"/>
  <c r="C18" i="7"/>
  <c r="D18" i="7" s="1"/>
  <c r="C17" i="7"/>
  <c r="D17" i="7" s="1"/>
  <c r="C16" i="7"/>
  <c r="D16" i="7" s="1"/>
  <c r="C15" i="7"/>
  <c r="D15" i="7" s="1"/>
  <c r="C14" i="7"/>
  <c r="D14" i="7" s="1"/>
  <c r="C13" i="7"/>
  <c r="D13" i="7" s="1"/>
  <c r="C9" i="7"/>
  <c r="D9" i="7" s="1"/>
  <c r="C8" i="7"/>
  <c r="D8" i="7" s="1"/>
  <c r="C7" i="7"/>
  <c r="D7" i="7" s="1"/>
  <c r="C6" i="7"/>
  <c r="D6" i="7" s="1"/>
  <c r="C5" i="7"/>
  <c r="D5" i="7" s="1"/>
  <c r="C4" i="7"/>
  <c r="D4" i="7" s="1"/>
  <c r="C45" i="6"/>
  <c r="D45" i="6" s="1"/>
  <c r="C44" i="6"/>
  <c r="D44" i="6" s="1"/>
  <c r="C43" i="6"/>
  <c r="D43" i="6" s="1"/>
  <c r="C42" i="6"/>
  <c r="D42" i="6" s="1"/>
  <c r="C41" i="6"/>
  <c r="D41" i="6" s="1"/>
  <c r="C40" i="6"/>
  <c r="D40" i="6" s="1"/>
  <c r="C36" i="6"/>
  <c r="D36" i="6" s="1"/>
  <c r="C35" i="6"/>
  <c r="D35" i="6" s="1"/>
  <c r="C34" i="6"/>
  <c r="D34" i="6" s="1"/>
  <c r="C33" i="6"/>
  <c r="D33" i="6" s="1"/>
  <c r="C32" i="6"/>
  <c r="D32" i="6" s="1"/>
  <c r="C31" i="6"/>
  <c r="D31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18" i="6"/>
  <c r="D18" i="6" s="1"/>
  <c r="C17" i="6"/>
  <c r="D17" i="6" s="1"/>
  <c r="C16" i="6"/>
  <c r="D16" i="6" s="1"/>
  <c r="C15" i="6"/>
  <c r="D15" i="6" s="1"/>
  <c r="C14" i="6"/>
  <c r="D14" i="6" s="1"/>
  <c r="C13" i="6"/>
  <c r="D13" i="6" s="1"/>
  <c r="E13" i="6" s="1"/>
  <c r="C23" i="3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45" i="5"/>
  <c r="D45" i="5" s="1"/>
  <c r="C44" i="5"/>
  <c r="D44" i="5" s="1"/>
  <c r="C43" i="5"/>
  <c r="D43" i="5" s="1"/>
  <c r="C42" i="5"/>
  <c r="D42" i="5" s="1"/>
  <c r="C41" i="5"/>
  <c r="D41" i="5" s="1"/>
  <c r="C40" i="5"/>
  <c r="D40" i="5" s="1"/>
  <c r="E40" i="5" s="1"/>
  <c r="C21" i="3" s="1"/>
  <c r="C36" i="5"/>
  <c r="D36" i="5" s="1"/>
  <c r="C35" i="5"/>
  <c r="D35" i="5" s="1"/>
  <c r="C34" i="5"/>
  <c r="D34" i="5" s="1"/>
  <c r="C33" i="5"/>
  <c r="D33" i="5" s="1"/>
  <c r="C32" i="5"/>
  <c r="D32" i="5" s="1"/>
  <c r="C31" i="5"/>
  <c r="D31" i="5" s="1"/>
  <c r="C27" i="5"/>
  <c r="D27" i="5" s="1"/>
  <c r="C26" i="5"/>
  <c r="D26" i="5" s="1"/>
  <c r="C25" i="5"/>
  <c r="D25" i="5" s="1"/>
  <c r="C24" i="5"/>
  <c r="D24" i="5" s="1"/>
  <c r="C23" i="5"/>
  <c r="D23" i="5" s="1"/>
  <c r="C22" i="5"/>
  <c r="D22" i="5" s="1"/>
  <c r="E22" i="5" s="1"/>
  <c r="C19" i="3" s="1"/>
  <c r="C18" i="5"/>
  <c r="D18" i="5" s="1"/>
  <c r="C17" i="5"/>
  <c r="D17" i="5" s="1"/>
  <c r="C16" i="5"/>
  <c r="D16" i="5" s="1"/>
  <c r="C15" i="5"/>
  <c r="D15" i="5" s="1"/>
  <c r="C14" i="5"/>
  <c r="D14" i="5" s="1"/>
  <c r="C13" i="5"/>
  <c r="D13" i="5" s="1"/>
  <c r="C9" i="5"/>
  <c r="D9" i="5" s="1"/>
  <c r="C8" i="5"/>
  <c r="D8" i="5" s="1"/>
  <c r="C7" i="5"/>
  <c r="D7" i="5" s="1"/>
  <c r="C6" i="5"/>
  <c r="D6" i="5" s="1"/>
  <c r="C5" i="5"/>
  <c r="D5" i="5" s="1"/>
  <c r="C4" i="5"/>
  <c r="D4" i="5" s="1"/>
  <c r="C45" i="4"/>
  <c r="D45" i="4" s="1"/>
  <c r="C44" i="4"/>
  <c r="D44" i="4" s="1"/>
  <c r="C43" i="4"/>
  <c r="D43" i="4" s="1"/>
  <c r="C42" i="4"/>
  <c r="D42" i="4" s="1"/>
  <c r="C41" i="4"/>
  <c r="D41" i="4" s="1"/>
  <c r="C40" i="4"/>
  <c r="D40" i="4" s="1"/>
  <c r="C36" i="4"/>
  <c r="D36" i="4" s="1"/>
  <c r="C35" i="4"/>
  <c r="D35" i="4" s="1"/>
  <c r="C34" i="4"/>
  <c r="D34" i="4" s="1"/>
  <c r="C33" i="4"/>
  <c r="D33" i="4" s="1"/>
  <c r="C32" i="4"/>
  <c r="D32" i="4" s="1"/>
  <c r="C31" i="4"/>
  <c r="D31" i="4" s="1"/>
  <c r="C27" i="4"/>
  <c r="D27" i="4" s="1"/>
  <c r="C26" i="4"/>
  <c r="D26" i="4" s="1"/>
  <c r="C25" i="4"/>
  <c r="D25" i="4" s="1"/>
  <c r="C24" i="4"/>
  <c r="D24" i="4" s="1"/>
  <c r="C23" i="4"/>
  <c r="D23" i="4" s="1"/>
  <c r="C22" i="4"/>
  <c r="D22" i="4" s="1"/>
  <c r="C18" i="4"/>
  <c r="D18" i="4" s="1"/>
  <c r="C17" i="4"/>
  <c r="D17" i="4" s="1"/>
  <c r="C16" i="4"/>
  <c r="D16" i="4" s="1"/>
  <c r="C15" i="4"/>
  <c r="D15" i="4" s="1"/>
  <c r="C14" i="4"/>
  <c r="D14" i="4" s="1"/>
  <c r="C13" i="4"/>
  <c r="D13" i="4" s="1"/>
  <c r="C9" i="4"/>
  <c r="D9" i="4" s="1"/>
  <c r="C8" i="4"/>
  <c r="D8" i="4" s="1"/>
  <c r="C7" i="4"/>
  <c r="D7" i="4" s="1"/>
  <c r="C6" i="4"/>
  <c r="D6" i="4" s="1"/>
  <c r="C5" i="4"/>
  <c r="D5" i="4" s="1"/>
  <c r="C4" i="4"/>
  <c r="D4" i="4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E4" i="5" l="1"/>
  <c r="C17" i="3" s="1"/>
  <c r="E13" i="5"/>
  <c r="C18" i="3" s="1"/>
  <c r="E31" i="5"/>
  <c r="C20" i="3" s="1"/>
  <c r="E40" i="9"/>
  <c r="C41" i="3" s="1"/>
  <c r="E4" i="6"/>
  <c r="C22" i="3" s="1"/>
  <c r="E40" i="1"/>
  <c r="E31" i="1"/>
  <c r="C10" i="3" s="1"/>
  <c r="E22" i="1"/>
  <c r="C9" i="3" s="1"/>
  <c r="E13" i="1"/>
  <c r="C8" i="3" s="1"/>
  <c r="E4" i="1"/>
  <c r="C7" i="3" s="1"/>
  <c r="E22" i="9"/>
  <c r="C39" i="3" s="1"/>
  <c r="E31" i="9"/>
  <c r="C40" i="3" s="1"/>
  <c r="E4" i="9"/>
  <c r="C37" i="3" s="1"/>
  <c r="E13" i="9"/>
  <c r="C38" i="3" s="1"/>
  <c r="E31" i="8"/>
  <c r="C35" i="3" s="1"/>
  <c r="E40" i="8"/>
  <c r="C36" i="3" s="1"/>
  <c r="E13" i="8"/>
  <c r="C33" i="3" s="1"/>
  <c r="E22" i="8"/>
  <c r="C34" i="3" s="1"/>
  <c r="E4" i="8"/>
  <c r="C32" i="3" s="1"/>
  <c r="E31" i="7"/>
  <c r="C30" i="3" s="1"/>
  <c r="E40" i="7"/>
  <c r="C31" i="3" s="1"/>
  <c r="E13" i="7"/>
  <c r="C28" i="3" s="1"/>
  <c r="E22" i="7"/>
  <c r="C29" i="3" s="1"/>
  <c r="E4" i="7"/>
  <c r="C27" i="3" s="1"/>
  <c r="E40" i="6"/>
  <c r="C26" i="3" s="1"/>
  <c r="E22" i="6"/>
  <c r="C24" i="3" s="1"/>
  <c r="E31" i="6"/>
  <c r="C25" i="3" s="1"/>
  <c r="E31" i="4"/>
  <c r="C15" i="3" s="1"/>
  <c r="E40" i="4"/>
  <c r="E13" i="4"/>
  <c r="C13" i="3" s="1"/>
  <c r="E22" i="4"/>
  <c r="C14" i="3" s="1"/>
  <c r="E4" i="4"/>
  <c r="C12" i="3" s="1"/>
  <c r="C11" i="3" l="1"/>
  <c r="C16" i="3"/>
</calcChain>
</file>

<file path=xl/sharedStrings.xml><?xml version="1.0" encoding="utf-8"?>
<sst xmlns="http://schemas.openxmlformats.org/spreadsheetml/2006/main" count="599" uniqueCount="93">
  <si>
    <t>10 - Frequenza assidua e puntualità costante</t>
  </si>
  <si>
    <t>10 -Pieno rispetto degli altri e delle strutture scolastiche, rispetto scrupoloso del regolamento di istituto. Lo studente si attiva responsabilmente nel mantenere pulite le aree comuni.</t>
  </si>
  <si>
    <t>6 - Reiterati comportamenti non corretti, le norme del regolamento di istituto sono spesso violate. Disattenzione verso la pulizia degli spazi comuni.</t>
  </si>
  <si>
    <t>8 - Presenza di più di un ammonimento scritto nel registro di classe (escluse le annotazioni per i compiti)</t>
  </si>
  <si>
    <t>7 - Presenza di diversi ammonimenti scritti nel registro di classe (escluse le annotazioni per i compiti)</t>
  </si>
  <si>
    <t>6 - Provvedimenti disciplinari erogati dal consiglio di disciplina</t>
  </si>
  <si>
    <t>10 - Puntualità e rigore nell’adempimento delle consegne scolastiche</t>
  </si>
  <si>
    <t>9 - Regolarità nell’adempimento delle consegne scolastiche</t>
  </si>
  <si>
    <t>8 - Svolgimento non sempre regolare dei compiti assegnati</t>
  </si>
  <si>
    <t>7 - Rispetto delle scadenze saltuario</t>
  </si>
  <si>
    <t>9 -  Frequenza regolare, puntualità costante.</t>
  </si>
  <si>
    <t>8 -  Frequenza regolare. Talvolta non è puntuale.</t>
  </si>
  <si>
    <t>7 - Frequenza alterna non adeguatamente motivata e frequenti ritardi.</t>
  </si>
  <si>
    <t xml:space="preserve">10 - Ruolo propositivo all’interno del gruppo classe, interesse e partecipazione continua </t>
  </si>
  <si>
    <t>9 - Ruolo positivo e di collaborazione all’interno del gruppo classe; interesse e partecipazione attivi</t>
  </si>
  <si>
    <t>8 - Ruolo positivo nel gruppo classe, interesse e partecipazione sollecitati</t>
  </si>
  <si>
    <t>6 - Partecipazione marginale alla vita della classe, palese disinteresse</t>
  </si>
  <si>
    <t>10 - Comprende e rispetta le norme di sicurezza. Si comporta in modo da prevenire eventuali situazioni di rischio.</t>
  </si>
  <si>
    <t>8 -  Atteggiamento superficiale e poco collaborativo nei confronti delle norme di sicurezza</t>
  </si>
  <si>
    <t>Rispetto degli impegni</t>
  </si>
  <si>
    <t>Sanzioni disciplinari</t>
  </si>
  <si>
    <t>Frequenza e puntualità</t>
  </si>
  <si>
    <t>selezionare una voce dall'elenco</t>
  </si>
  <si>
    <t>Collaborazione/partecipazione</t>
  </si>
  <si>
    <t>Rispetto norme sicurezza</t>
  </si>
  <si>
    <t xml:space="preserve">Classe: </t>
  </si>
  <si>
    <t>anno</t>
  </si>
  <si>
    <t>periodo</t>
  </si>
  <si>
    <t>valore indicatore</t>
  </si>
  <si>
    <t>voto assegnato</t>
  </si>
  <si>
    <t>Guida:</t>
  </si>
  <si>
    <t>4.      Salvare il file con nome (es: “1 A CAT 2014_15 primo periodo”)</t>
  </si>
  <si>
    <t>1.      Inserire nella colonna a fianco i nomi degli studenti</t>
  </si>
  <si>
    <t xml:space="preserve">         (se si usa la funzione taglia/incolla da una tabella, il primo</t>
  </si>
  <si>
    <t xml:space="preserve">         nominativo va inserito nella casella  colorata) </t>
  </si>
  <si>
    <t xml:space="preserve">3.      Per ciascuna voce, scegliere dal menù a tendina il descrittore </t>
  </si>
  <si>
    <t xml:space="preserve">          adeguato</t>
  </si>
  <si>
    <t xml:space="preserve">5.      Tornare al foglio "riepilogo classe"  per leggere i voti  da proporre </t>
  </si>
  <si>
    <t xml:space="preserve">          al Consiglio di classe</t>
  </si>
  <si>
    <t>Attenzione:</t>
  </si>
  <si>
    <t>21-25</t>
  </si>
  <si>
    <t>2.      Passare al foglio "alunni 1-5" e via via ai successivi</t>
  </si>
  <si>
    <t>Non cercar di modificare il foglio "Nomi validi"</t>
  </si>
  <si>
    <t>Vai qui per vedere i criteri per l'attribuzione del "cinque"</t>
  </si>
  <si>
    <t>torna</t>
  </si>
  <si>
    <t>alunni 1-5</t>
  </si>
  <si>
    <t>alunni 6-10</t>
  </si>
  <si>
    <t>alunni 11-15</t>
  </si>
  <si>
    <t>alunni 16-20</t>
  </si>
  <si>
    <t>alunni 21-25</t>
  </si>
  <si>
    <t>alunni 26-30</t>
  </si>
  <si>
    <t>alunni 31-35</t>
  </si>
  <si>
    <t>(inserire)</t>
  </si>
  <si>
    <t>(inserire "1" o "2")</t>
  </si>
  <si>
    <t xml:space="preserve"> </t>
  </si>
  <si>
    <t>Atteggiamento complessivo</t>
  </si>
  <si>
    <t>8 - Presenza di un ammonimento scritto nel registro di classe (escluse le annotazioni per i compiti)</t>
  </si>
  <si>
    <t>Alunno:</t>
  </si>
  <si>
    <t>Durante lo scrutinio:</t>
  </si>
  <si>
    <t>Salvare il file correttamente nominato come sopra nell'apposita cartella</t>
  </si>
  <si>
    <t>eventuali consultazioni successive</t>
  </si>
  <si>
    <t xml:space="preserve">"condotta" situata sul desktop del computer messo a disposizione, per </t>
  </si>
  <si>
    <t>Riepilogo voti di condotta - rev.01 del 15.03.2015</t>
  </si>
  <si>
    <t>6 - Frequenza alterna non adeguatamente motivata, frequenti ritardi, reiterate assenze "strategiche"</t>
  </si>
  <si>
    <t>9 - Sostanziale rispetto degli altri, delle strutture scolastiche, del regolamento di Istituto, della pulizia delle aree comuni e della raccolta differenziata.</t>
  </si>
  <si>
    <t>7 - Reiterati comportamenti non corretti, le norme del regolamento di istituto sono spesso violate. Disattenzione verso la pulizia degli spazi comuni.</t>
  </si>
  <si>
    <t>6 -Atteggiamento inadeguato nelle relazioni con compagni, docenti, personale scolastico/ deliberata incuria degli spazi comuni e della raccolta differenziata.</t>
  </si>
  <si>
    <t>6 - L'alunno disattende sistematicamente le scadenze e sistematicamente non svolge i compiti assegnati</t>
  </si>
  <si>
    <t>7 - Partecipazione marginale alla vita della classe, disinteresse.</t>
  </si>
  <si>
    <t>6 - Disinteresse pressoché costante per le attività didattiche.</t>
  </si>
  <si>
    <t>5 -  Comportamenti rischiosi per sé e per gli altri. Le norme di  sicurezza sono state ripetutamente disattese.</t>
  </si>
  <si>
    <t>Valutazione positiva nell'attività ASL / rispetta le norme di sicurezza</t>
  </si>
  <si>
    <t>Indicatore che cambierei perché non tiene conto di comportamenti positivi</t>
  </si>
  <si>
    <t>ma solo di mancanza di episodi negativi</t>
  </si>
  <si>
    <t>9 - Assenza di segnalazioni disciplinari, contributo positivo al clima della classe</t>
  </si>
  <si>
    <t xml:space="preserve">8 - Presenza di una nota individuale ( o più note collettive) senza sostanziale ravvedimento anche per migliorare il clima della classe </t>
  </si>
  <si>
    <t>7 - Presenza di  più ammonimenti scritti nel registro di classe (escluse le annotazioni per i compiti)</t>
  </si>
  <si>
    <t>6 - Provvedimenti disciplinari irrogati dal consiglio di disciplina (fino a 6 gg di sospensione) con ravvedimento</t>
  </si>
  <si>
    <t xml:space="preserve">10 -  Leader positivo, esempio di comportamento virtuoso </t>
  </si>
  <si>
    <t>Sono indicatori che riguardano le life skills</t>
  </si>
  <si>
    <t>Sono indicatori legati alla didattica</t>
  </si>
  <si>
    <t>9 - Comprende l'importanza delle esperienze ASL  effettuate e rispetta  le norme di sicurezza.</t>
  </si>
  <si>
    <t xml:space="preserve">8- Partecipazione alle attività ASL sollecitata, feedback non sempre positivo per frequenza e interesse dimostrati. Rispetta sostanzialmente le norme di sicurezza </t>
  </si>
  <si>
    <t>Rispetto norme sicurezza /ASL</t>
  </si>
  <si>
    <t xml:space="preserve">tizio </t>
  </si>
  <si>
    <t>10 -Pieno rispetto degli altri e delle strutture scolastiche, rispetto scrupoloso del Reg di Ist.. Attivo e responsabile nel mantenere pulite le aree comuni.</t>
  </si>
  <si>
    <t>5 - Provvedimenti disciplinari irrogati dal Cons. di Disciplina o di Ist.&gt; 6 gg. di sospensione, o anche di durata inferiore se non accompagnate da ravvedimento</t>
  </si>
  <si>
    <t>8 -Rapporti non sempre corretti con i compagni, i docenti, gli operatori della scuola. A volte rispetto irrispettoso delle strutture e delle norme scolastiche</t>
  </si>
  <si>
    <t>10 - Ha saputo riportare le competenze acquisite nelle attività ASL nel contesto scolastico. Pieno rispetto delle norme  (sicurezza salute etc.) nei diversi contesti</t>
  </si>
  <si>
    <t xml:space="preserve">Riscontro di episodi di non osservanza delle norme di sicurezza nei diversi contesti (scuola/lavoro) </t>
  </si>
  <si>
    <t>7- Atteggiamento superficiale nel rispetto delle norme di sicurezza nei diversi contesti e/o sostanziale disinteresse per le attività ASL</t>
  </si>
  <si>
    <t>6 -  Feedback attività ASL fortemente negativo ( disinteresse) e/o riscontro di episodi di non osservanza delle norme di sicurezza nei diversi contesti</t>
  </si>
  <si>
    <t>5 -  Comportamenti rischiosi per sé e per gli altri. Le norme di  sicurezza sono state ripetutamente disattese nei diversi contesti  e/o totale rifiuto delle attività ASL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</si>
</sst>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7"/>
      <name val="Calibri"/>
      <family val="2"/>
      <scheme val="minor"/>
    </font>
    <font>
      <sz val="16"/>
      <name val="Arial"/>
      <family val="2"/>
    </font>
    <font>
      <u/>
      <sz val="10"/>
      <color theme="10"/>
      <name val="Arial"/>
      <family val="2"/>
    </font>
    <font>
      <sz val="28"/>
      <color theme="1"/>
      <name val="Calibri"/>
      <family val="2"/>
      <scheme val="minor"/>
    </font>
    <font>
      <sz val="16"/>
      <color theme="0"/>
      <name val="Arial"/>
      <family val="2"/>
    </font>
    <font>
      <b/>
      <u/>
      <sz val="10"/>
      <color theme="0"/>
      <name val="Arial"/>
      <family val="2"/>
    </font>
    <font>
      <i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0" fillId="0" borderId="1" xfId="0" applyBorder="1"/>
    <xf numFmtId="1" fontId="0" fillId="0" borderId="1" xfId="0" applyNumberFormat="1" applyBorder="1"/>
    <xf numFmtId="0" fontId="0" fillId="2" borderId="0" xfId="0" applyFill="1"/>
    <xf numFmtId="0" fontId="0" fillId="3" borderId="0" xfId="0" applyFill="1"/>
    <xf numFmtId="1" fontId="0" fillId="0" borderId="0" xfId="0" applyNumberFormat="1"/>
    <xf numFmtId="0" fontId="0" fillId="3" borderId="0" xfId="0" applyFill="1" applyBorder="1"/>
    <xf numFmtId="0" fontId="0" fillId="3" borderId="0" xfId="0" applyFill="1" applyBorder="1" applyAlignment="1">
      <alignment horizontal="center" vertical="center" wrapText="1"/>
    </xf>
    <xf numFmtId="0" fontId="5" fillId="3" borderId="0" xfId="1" applyFill="1" applyBorder="1" applyAlignment="1">
      <alignment vertical="center" wrapText="1"/>
    </xf>
    <xf numFmtId="0" fontId="1" fillId="3" borderId="0" xfId="0" applyFont="1" applyFill="1"/>
    <xf numFmtId="0" fontId="0" fillId="6" borderId="1" xfId="0" applyFill="1" applyBorder="1"/>
    <xf numFmtId="0" fontId="0" fillId="0" borderId="5" xfId="0" applyBorder="1"/>
    <xf numFmtId="0" fontId="3" fillId="0" borderId="5" xfId="0" applyFont="1" applyBorder="1"/>
    <xf numFmtId="0" fontId="3" fillId="2" borderId="0" xfId="0" applyFont="1" applyFill="1"/>
    <xf numFmtId="0" fontId="3" fillId="2" borderId="5" xfId="0" applyFont="1" applyFill="1" applyBorder="1"/>
    <xf numFmtId="0" fontId="0" fillId="0" borderId="7" xfId="0" applyBorder="1"/>
    <xf numFmtId="1" fontId="0" fillId="0" borderId="7" xfId="0" applyNumberFormat="1" applyBorder="1"/>
    <xf numFmtId="0" fontId="0" fillId="0" borderId="6" xfId="0" applyBorder="1"/>
    <xf numFmtId="1" fontId="0" fillId="0" borderId="6" xfId="0" applyNumberFormat="1" applyBorder="1"/>
    <xf numFmtId="0" fontId="0" fillId="0" borderId="0" xfId="0" applyBorder="1"/>
    <xf numFmtId="1" fontId="0" fillId="0" borderId="0" xfId="0" applyNumberFormat="1" applyBorder="1"/>
    <xf numFmtId="0" fontId="0" fillId="5" borderId="0" xfId="0" applyFill="1" applyAlignment="1"/>
    <xf numFmtId="0" fontId="0" fillId="5" borderId="0" xfId="0" applyFill="1"/>
    <xf numFmtId="0" fontId="9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7" borderId="0" xfId="0" applyFill="1"/>
    <xf numFmtId="0" fontId="0" fillId="5" borderId="4" xfId="0" applyFill="1" applyBorder="1" applyAlignment="1">
      <alignment horizontal="right"/>
    </xf>
    <xf numFmtId="0" fontId="0" fillId="4" borderId="8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3" borderId="8" xfId="1" applyFont="1" applyFill="1" applyBorder="1" applyAlignment="1">
      <alignment horizontal="center"/>
    </xf>
    <xf numFmtId="0" fontId="8" fillId="3" borderId="0" xfId="1" applyFont="1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8" xfId="0" applyFont="1" applyFill="1" applyBorder="1"/>
    <xf numFmtId="0" fontId="1" fillId="3" borderId="0" xfId="0" applyFont="1" applyFill="1"/>
    <xf numFmtId="1" fontId="6" fillId="0" borderId="5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24</xdr:row>
      <xdr:rowOff>57150</xdr:rowOff>
    </xdr:from>
    <xdr:to>
      <xdr:col>7</xdr:col>
      <xdr:colOff>552231</xdr:colOff>
      <xdr:row>37</xdr:row>
      <xdr:rowOff>171119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6875" y="4905375"/>
          <a:ext cx="1752381" cy="26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1689338</xdr:colOff>
      <xdr:row>1</xdr:row>
      <xdr:rowOff>209550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89338" cy="971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1685925</xdr:colOff>
      <xdr:row>1</xdr:row>
      <xdr:rowOff>217112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85925" cy="9695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1676400</xdr:colOff>
      <xdr:row>1</xdr:row>
      <xdr:rowOff>211634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76400" cy="9641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1704975</xdr:colOff>
      <xdr:row>1</xdr:row>
      <xdr:rowOff>218543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04975" cy="9805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169242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9312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178767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9312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1666875</xdr:colOff>
      <xdr:row>1</xdr:row>
      <xdr:rowOff>196631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66875" cy="9586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177800</xdr:colOff>
          <xdr:row>42</xdr:row>
          <xdr:rowOff>25400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e">
  <a:themeElements>
    <a:clrScheme name="Rosso viola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e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workbookViewId="0">
      <selection activeCell="B36" sqref="B36"/>
    </sheetView>
  </sheetViews>
  <sheetFormatPr baseColWidth="10" defaultColWidth="8.83203125" defaultRowHeight="15" x14ac:dyDescent="0.2"/>
  <cols>
    <col min="1" max="1" width="8.5" customWidth="1"/>
    <col min="2" max="2" width="36.83203125" customWidth="1"/>
    <col min="3" max="3" width="18.1640625" customWidth="1"/>
    <col min="8" max="8" width="27.33203125" customWidth="1"/>
  </cols>
  <sheetData>
    <row r="1" spans="1:8" ht="27" customHeight="1" x14ac:dyDescent="0.2">
      <c r="A1" s="30" t="s">
        <v>62</v>
      </c>
      <c r="B1" s="31"/>
      <c r="C1" s="31"/>
      <c r="D1" s="31"/>
      <c r="E1" s="31"/>
      <c r="F1" s="31"/>
      <c r="G1" s="31"/>
      <c r="H1" s="22"/>
    </row>
    <row r="2" spans="1:8" x14ac:dyDescent="0.2">
      <c r="A2" s="27" t="s">
        <v>84</v>
      </c>
      <c r="B2" s="27"/>
      <c r="C2" s="27"/>
      <c r="D2" s="27"/>
      <c r="E2" s="27"/>
      <c r="F2" s="27"/>
      <c r="G2" s="27"/>
      <c r="H2" s="22"/>
    </row>
    <row r="3" spans="1:8" x14ac:dyDescent="0.2">
      <c r="A3" s="32" t="s">
        <v>25</v>
      </c>
      <c r="B3" s="33"/>
      <c r="C3" s="36" t="s">
        <v>52</v>
      </c>
      <c r="D3" s="37"/>
      <c r="E3" s="37"/>
      <c r="F3" s="37"/>
      <c r="G3" s="37"/>
      <c r="H3" s="22"/>
    </row>
    <row r="4" spans="1:8" x14ac:dyDescent="0.2">
      <c r="A4" s="34"/>
      <c r="B4" s="35"/>
      <c r="C4" s="36"/>
      <c r="D4" s="37"/>
      <c r="E4" s="37"/>
      <c r="F4" s="37"/>
      <c r="G4" s="37"/>
      <c r="H4" s="23"/>
    </row>
    <row r="5" spans="1:8" ht="20" x14ac:dyDescent="0.2">
      <c r="A5" s="25" t="s">
        <v>26</v>
      </c>
      <c r="B5" s="24" t="s">
        <v>52</v>
      </c>
      <c r="C5" s="25" t="s">
        <v>27</v>
      </c>
      <c r="D5" s="36" t="s">
        <v>53</v>
      </c>
      <c r="E5" s="37"/>
      <c r="F5" s="37"/>
      <c r="G5" s="37"/>
      <c r="H5" s="23"/>
    </row>
    <row r="6" spans="1:8" x14ac:dyDescent="0.2">
      <c r="B6" t="s">
        <v>57</v>
      </c>
      <c r="D6" s="10" t="s">
        <v>30</v>
      </c>
      <c r="E6" s="5"/>
      <c r="F6" s="5"/>
      <c r="G6" s="5"/>
      <c r="H6" s="5"/>
    </row>
    <row r="7" spans="1:8" x14ac:dyDescent="0.2">
      <c r="A7" s="2">
        <v>1</v>
      </c>
      <c r="B7" s="11"/>
      <c r="C7" s="3">
        <f>'alunni 1-5'!$E$4</f>
        <v>8</v>
      </c>
      <c r="D7" s="5" t="s">
        <v>32</v>
      </c>
      <c r="E7" s="9"/>
      <c r="F7" s="9"/>
      <c r="G7" s="5"/>
      <c r="H7" s="5"/>
    </row>
    <row r="8" spans="1:8" x14ac:dyDescent="0.2">
      <c r="A8" s="2">
        <f>A7+1</f>
        <v>2</v>
      </c>
      <c r="B8" s="2"/>
      <c r="C8" s="3">
        <f>'alunni 1-5'!$E$13</f>
        <v>7.333333333333333</v>
      </c>
      <c r="D8" s="5" t="s">
        <v>33</v>
      </c>
      <c r="E8" s="9"/>
      <c r="F8" s="9"/>
      <c r="G8" s="5"/>
      <c r="H8" s="5"/>
    </row>
    <row r="9" spans="1:8" x14ac:dyDescent="0.2">
      <c r="A9" s="2">
        <f t="shared" ref="A9:A38" si="0">A8+1</f>
        <v>3</v>
      </c>
      <c r="B9" s="2"/>
      <c r="C9" s="3">
        <f>'alunni 1-5'!$E$22</f>
        <v>7.833333333333333</v>
      </c>
      <c r="D9" s="5" t="s">
        <v>34</v>
      </c>
      <c r="E9" s="9"/>
      <c r="F9" s="9"/>
      <c r="G9" s="5"/>
      <c r="H9" s="5"/>
    </row>
    <row r="10" spans="1:8" x14ac:dyDescent="0.2">
      <c r="A10" s="2">
        <f t="shared" si="0"/>
        <v>4</v>
      </c>
      <c r="B10" s="2"/>
      <c r="C10" s="3">
        <f>'alunni 1-5'!$E$31</f>
        <v>7.833333333333333</v>
      </c>
      <c r="D10" s="5" t="s">
        <v>41</v>
      </c>
      <c r="E10" s="8"/>
      <c r="F10" s="8"/>
      <c r="G10" s="7"/>
      <c r="H10" s="5"/>
    </row>
    <row r="11" spans="1:8" ht="16" thickBot="1" x14ac:dyDescent="0.25">
      <c r="A11" s="18">
        <f t="shared" si="0"/>
        <v>5</v>
      </c>
      <c r="B11" s="18"/>
      <c r="C11" s="19">
        <f>'alunni 1-5'!$E$40</f>
        <v>7.833333333333333</v>
      </c>
      <c r="D11" s="5" t="s">
        <v>35</v>
      </c>
      <c r="E11" s="8"/>
      <c r="F11" s="8"/>
      <c r="G11" s="7"/>
      <c r="H11" s="5"/>
    </row>
    <row r="12" spans="1:8" ht="16" thickTop="1" x14ac:dyDescent="0.2">
      <c r="A12" s="16">
        <f t="shared" si="0"/>
        <v>6</v>
      </c>
      <c r="B12" s="16"/>
      <c r="C12" s="17">
        <f>'6-10'!$E$4</f>
        <v>8.6666666666666661</v>
      </c>
      <c r="D12" s="5" t="s">
        <v>36</v>
      </c>
      <c r="E12" s="8"/>
      <c r="F12" s="8"/>
      <c r="G12" s="7"/>
      <c r="H12" s="5"/>
    </row>
    <row r="13" spans="1:8" x14ac:dyDescent="0.2">
      <c r="A13" s="2">
        <f t="shared" si="0"/>
        <v>7</v>
      </c>
      <c r="B13" s="2"/>
      <c r="C13" s="3">
        <f>'6-10'!$E$13</f>
        <v>7.833333333333333</v>
      </c>
      <c r="D13" s="5" t="s">
        <v>31</v>
      </c>
      <c r="E13" s="9"/>
      <c r="F13" s="9"/>
      <c r="G13" s="7"/>
      <c r="H13" s="5"/>
    </row>
    <row r="14" spans="1:8" x14ac:dyDescent="0.2">
      <c r="A14" s="2">
        <f t="shared" si="0"/>
        <v>8</v>
      </c>
      <c r="B14" s="2"/>
      <c r="C14" s="3">
        <f>'6-10'!$E$22</f>
        <v>7.833333333333333</v>
      </c>
      <c r="D14" s="5" t="s">
        <v>37</v>
      </c>
      <c r="E14" s="9"/>
      <c r="F14" s="9"/>
      <c r="G14" s="7"/>
      <c r="H14" s="5"/>
    </row>
    <row r="15" spans="1:8" x14ac:dyDescent="0.2">
      <c r="A15" s="2">
        <f t="shared" si="0"/>
        <v>9</v>
      </c>
      <c r="B15" s="2"/>
      <c r="C15" s="3">
        <f>'6-10'!$E$31</f>
        <v>7.833333333333333</v>
      </c>
      <c r="D15" s="5" t="s">
        <v>38</v>
      </c>
      <c r="E15" s="9"/>
      <c r="F15" s="9"/>
      <c r="G15" s="7"/>
      <c r="H15" s="5"/>
    </row>
    <row r="16" spans="1:8" ht="16" thickBot="1" x14ac:dyDescent="0.25">
      <c r="A16" s="18">
        <f t="shared" si="0"/>
        <v>10</v>
      </c>
      <c r="B16" s="18"/>
      <c r="C16" s="19">
        <f>'alunni 1-5'!$E$40</f>
        <v>7.833333333333333</v>
      </c>
      <c r="D16" s="10" t="s">
        <v>39</v>
      </c>
      <c r="E16" s="8"/>
      <c r="F16" s="8"/>
      <c r="G16" s="7"/>
      <c r="H16" s="5"/>
    </row>
    <row r="17" spans="1:8" ht="16" thickTop="1" x14ac:dyDescent="0.2">
      <c r="A17" s="16">
        <f t="shared" si="0"/>
        <v>11</v>
      </c>
      <c r="B17" s="16"/>
      <c r="C17" s="17">
        <f>'11-15'!$E$4</f>
        <v>8.6666666666666661</v>
      </c>
      <c r="D17" s="5" t="s">
        <v>42</v>
      </c>
      <c r="E17" s="8"/>
      <c r="F17" s="8"/>
      <c r="G17" s="7"/>
      <c r="H17" s="5"/>
    </row>
    <row r="18" spans="1:8" x14ac:dyDescent="0.2">
      <c r="A18" s="2">
        <f t="shared" si="0"/>
        <v>12</v>
      </c>
      <c r="B18" s="2"/>
      <c r="C18" s="3">
        <f>'11-15'!$E$13</f>
        <v>7.833333333333333</v>
      </c>
      <c r="D18" s="5"/>
      <c r="E18" s="9"/>
      <c r="F18" s="9"/>
      <c r="G18" s="7"/>
      <c r="H18" s="5"/>
    </row>
    <row r="19" spans="1:8" x14ac:dyDescent="0.2">
      <c r="A19" s="2">
        <f t="shared" si="0"/>
        <v>13</v>
      </c>
      <c r="B19" s="2"/>
      <c r="C19" s="3">
        <f>'11-15'!$E$22</f>
        <v>7.833333333333333</v>
      </c>
      <c r="D19" s="38" t="s">
        <v>43</v>
      </c>
      <c r="E19" s="39"/>
      <c r="F19" s="39"/>
      <c r="G19" s="39"/>
      <c r="H19" s="39"/>
    </row>
    <row r="20" spans="1:8" x14ac:dyDescent="0.2">
      <c r="A20" s="2">
        <f t="shared" si="0"/>
        <v>14</v>
      </c>
      <c r="B20" s="2"/>
      <c r="C20" s="3">
        <f>'11-15'!$E$31</f>
        <v>7.833333333333333</v>
      </c>
      <c r="D20" s="5"/>
      <c r="E20" s="9"/>
      <c r="F20" s="9"/>
      <c r="G20" s="7"/>
      <c r="H20" s="5"/>
    </row>
    <row r="21" spans="1:8" ht="16" thickBot="1" x14ac:dyDescent="0.25">
      <c r="A21" s="18">
        <f t="shared" si="0"/>
        <v>15</v>
      </c>
      <c r="B21" s="18"/>
      <c r="C21" s="19">
        <f>'11-15'!$E$40</f>
        <v>7.833333333333333</v>
      </c>
      <c r="D21" s="42" t="s">
        <v>58</v>
      </c>
      <c r="E21" s="43"/>
      <c r="F21" s="43"/>
      <c r="G21" s="43"/>
      <c r="H21" s="43"/>
    </row>
    <row r="22" spans="1:8" ht="16" thickTop="1" x14ac:dyDescent="0.2">
      <c r="A22" s="16">
        <f t="shared" si="0"/>
        <v>16</v>
      </c>
      <c r="B22" s="16"/>
      <c r="C22" s="17">
        <f>'16-20'!$E$4</f>
        <v>8.6666666666666661</v>
      </c>
      <c r="D22" s="40" t="s">
        <v>59</v>
      </c>
      <c r="E22" s="41"/>
      <c r="F22" s="41"/>
      <c r="G22" s="41"/>
      <c r="H22" s="41"/>
    </row>
    <row r="23" spans="1:8" x14ac:dyDescent="0.2">
      <c r="A23" s="2">
        <f t="shared" si="0"/>
        <v>17</v>
      </c>
      <c r="B23" s="2"/>
      <c r="C23" s="3">
        <f>'16-20'!$E$13</f>
        <v>7.833333333333333</v>
      </c>
      <c r="D23" s="40" t="s">
        <v>61</v>
      </c>
      <c r="E23" s="41"/>
      <c r="F23" s="41"/>
      <c r="G23" s="41"/>
      <c r="H23" s="41"/>
    </row>
    <row r="24" spans="1:8" x14ac:dyDescent="0.2">
      <c r="A24" s="2">
        <f t="shared" si="0"/>
        <v>18</v>
      </c>
      <c r="B24" s="2"/>
      <c r="C24" s="3">
        <f>'16-20'!$E$22</f>
        <v>7.833333333333333</v>
      </c>
      <c r="D24" s="40" t="s">
        <v>60</v>
      </c>
      <c r="E24" s="41"/>
      <c r="F24" s="41"/>
      <c r="G24" s="41"/>
      <c r="H24" s="41"/>
    </row>
    <row r="25" spans="1:8" x14ac:dyDescent="0.2">
      <c r="A25" s="2">
        <f t="shared" si="0"/>
        <v>19</v>
      </c>
      <c r="B25" s="2"/>
      <c r="C25" s="3">
        <f>'16-20'!$E$31</f>
        <v>7.833333333333333</v>
      </c>
      <c r="D25" s="5"/>
      <c r="E25" s="5"/>
      <c r="F25" s="5"/>
      <c r="G25" s="5"/>
      <c r="H25" s="5"/>
    </row>
    <row r="26" spans="1:8" ht="16" thickBot="1" x14ac:dyDescent="0.25">
      <c r="A26" s="18">
        <f t="shared" si="0"/>
        <v>20</v>
      </c>
      <c r="B26" s="18"/>
      <c r="C26" s="19">
        <f>'16-20'!$E$40</f>
        <v>7.833333333333333</v>
      </c>
      <c r="D26" s="5"/>
      <c r="E26" s="5"/>
      <c r="F26" s="5"/>
      <c r="G26" s="5"/>
      <c r="H26" s="5"/>
    </row>
    <row r="27" spans="1:8" ht="16" thickTop="1" x14ac:dyDescent="0.2">
      <c r="A27" s="16">
        <f t="shared" si="0"/>
        <v>21</v>
      </c>
      <c r="B27" s="16"/>
      <c r="C27" s="17">
        <f>'21-25'!$E$4</f>
        <v>8.6666666666666661</v>
      </c>
      <c r="D27" s="5"/>
      <c r="E27" s="5"/>
      <c r="F27" s="5"/>
      <c r="G27" s="5"/>
      <c r="H27" s="5"/>
    </row>
    <row r="28" spans="1:8" x14ac:dyDescent="0.2">
      <c r="A28" s="2">
        <f t="shared" si="0"/>
        <v>22</v>
      </c>
      <c r="B28" s="2"/>
      <c r="C28" s="3">
        <f>'21-25'!$E$13</f>
        <v>7.833333333333333</v>
      </c>
      <c r="D28" s="5"/>
      <c r="E28" s="5"/>
      <c r="F28" s="5"/>
      <c r="G28" s="5"/>
      <c r="H28" s="5"/>
    </row>
    <row r="29" spans="1:8" x14ac:dyDescent="0.2">
      <c r="A29" s="2">
        <f t="shared" si="0"/>
        <v>23</v>
      </c>
      <c r="B29" s="2"/>
      <c r="C29" s="3">
        <f>'21-25'!$E$22</f>
        <v>7.833333333333333</v>
      </c>
      <c r="D29" s="5"/>
      <c r="E29" s="5"/>
      <c r="F29" s="5"/>
      <c r="G29" s="5"/>
      <c r="H29" s="5"/>
    </row>
    <row r="30" spans="1:8" x14ac:dyDescent="0.2">
      <c r="A30" s="2">
        <f t="shared" si="0"/>
        <v>24</v>
      </c>
      <c r="B30" s="2"/>
      <c r="C30" s="3">
        <f>'21-25'!$E$31</f>
        <v>7.833333333333333</v>
      </c>
      <c r="D30" s="5"/>
      <c r="E30" s="5"/>
      <c r="F30" s="5"/>
      <c r="G30" s="5"/>
      <c r="H30" s="5"/>
    </row>
    <row r="31" spans="1:8" ht="16" thickBot="1" x14ac:dyDescent="0.25">
      <c r="A31" s="18">
        <f t="shared" si="0"/>
        <v>25</v>
      </c>
      <c r="B31" s="18"/>
      <c r="C31" s="19">
        <f>'21-25'!$E$40</f>
        <v>7.833333333333333</v>
      </c>
      <c r="D31" s="5"/>
      <c r="E31" s="5"/>
      <c r="F31" s="5"/>
      <c r="G31" s="5"/>
      <c r="H31" s="5"/>
    </row>
    <row r="32" spans="1:8" ht="16" thickTop="1" x14ac:dyDescent="0.2">
      <c r="A32" s="16">
        <f t="shared" si="0"/>
        <v>26</v>
      </c>
      <c r="B32" s="16"/>
      <c r="C32" s="17">
        <f>'26-30'!$E$4</f>
        <v>8.6666666666666661</v>
      </c>
      <c r="D32" s="5"/>
      <c r="E32" s="5"/>
      <c r="F32" s="5"/>
      <c r="G32" s="5"/>
      <c r="H32" s="5"/>
    </row>
    <row r="33" spans="1:8" x14ac:dyDescent="0.2">
      <c r="A33" s="2">
        <f t="shared" si="0"/>
        <v>27</v>
      </c>
      <c r="B33" s="2"/>
      <c r="C33" s="3">
        <f>'26-30'!$E$13</f>
        <v>8.3333333333333339</v>
      </c>
      <c r="D33" s="5"/>
      <c r="E33" s="5"/>
      <c r="F33" s="5"/>
      <c r="G33" s="5"/>
      <c r="H33" s="5"/>
    </row>
    <row r="34" spans="1:8" x14ac:dyDescent="0.2">
      <c r="A34" s="2">
        <f t="shared" si="0"/>
        <v>28</v>
      </c>
      <c r="B34" s="2"/>
      <c r="C34" s="3">
        <f>'26-30'!$E$22</f>
        <v>7.833333333333333</v>
      </c>
      <c r="D34" s="5"/>
      <c r="E34" s="5"/>
      <c r="F34" s="5"/>
      <c r="G34" s="5"/>
      <c r="H34" s="5"/>
    </row>
    <row r="35" spans="1:8" x14ac:dyDescent="0.2">
      <c r="A35" s="2">
        <f t="shared" si="0"/>
        <v>29</v>
      </c>
      <c r="B35" s="2"/>
      <c r="C35" s="3">
        <f>'26-30'!$E$31</f>
        <v>7.833333333333333</v>
      </c>
      <c r="D35" s="5"/>
      <c r="E35" s="5"/>
      <c r="F35" s="5"/>
      <c r="G35" s="5"/>
      <c r="H35" s="5"/>
    </row>
    <row r="36" spans="1:8" ht="16" thickBot="1" x14ac:dyDescent="0.25">
      <c r="A36" s="18">
        <f t="shared" si="0"/>
        <v>30</v>
      </c>
      <c r="B36" s="18"/>
      <c r="C36" s="19">
        <f>'26-30'!$E$40</f>
        <v>7.833333333333333</v>
      </c>
      <c r="D36" s="5"/>
      <c r="E36" s="5"/>
      <c r="F36" s="5"/>
      <c r="G36" s="5"/>
      <c r="H36" s="5"/>
    </row>
    <row r="37" spans="1:8" ht="16" thickTop="1" x14ac:dyDescent="0.2">
      <c r="A37" s="16">
        <f t="shared" si="0"/>
        <v>31</v>
      </c>
      <c r="B37" s="16"/>
      <c r="C37" s="17">
        <f>'31-35'!$E$4</f>
        <v>8.6666666666666661</v>
      </c>
      <c r="D37" s="5"/>
      <c r="E37" s="5"/>
      <c r="F37" s="5"/>
      <c r="G37" s="5"/>
      <c r="H37" s="5"/>
    </row>
    <row r="38" spans="1:8" x14ac:dyDescent="0.2">
      <c r="A38" s="2">
        <f t="shared" si="0"/>
        <v>32</v>
      </c>
      <c r="B38" s="2"/>
      <c r="C38" s="3">
        <f>'31-35'!$E$13</f>
        <v>7.833333333333333</v>
      </c>
      <c r="D38" s="5"/>
      <c r="E38" s="5"/>
      <c r="F38" s="5"/>
      <c r="G38" s="5"/>
      <c r="H38" s="5"/>
    </row>
    <row r="39" spans="1:8" x14ac:dyDescent="0.2">
      <c r="A39" s="2">
        <v>33</v>
      </c>
      <c r="B39" s="2"/>
      <c r="C39" s="3">
        <f>'31-35'!$E$22</f>
        <v>7.833333333333333</v>
      </c>
      <c r="D39" s="28"/>
      <c r="E39" s="29"/>
      <c r="F39" s="29"/>
      <c r="G39" s="29"/>
      <c r="H39" s="29"/>
    </row>
    <row r="40" spans="1:8" x14ac:dyDescent="0.2">
      <c r="A40" s="2">
        <v>34</v>
      </c>
      <c r="B40" s="2"/>
      <c r="C40" s="3">
        <f>'31-35'!$E$31</f>
        <v>7.833333333333333</v>
      </c>
      <c r="D40" s="28"/>
      <c r="E40" s="29"/>
      <c r="F40" s="29"/>
      <c r="G40" s="29"/>
      <c r="H40" s="29"/>
    </row>
    <row r="41" spans="1:8" x14ac:dyDescent="0.2">
      <c r="A41" s="2">
        <v>35</v>
      </c>
      <c r="B41" s="2"/>
      <c r="C41" s="3">
        <f>'31-35'!$E$40</f>
        <v>7.833333333333333</v>
      </c>
      <c r="D41" s="28"/>
      <c r="E41" s="29"/>
      <c r="F41" s="29"/>
      <c r="G41" s="29"/>
      <c r="H41" s="29"/>
    </row>
  </sheetData>
  <mergeCells count="11">
    <mergeCell ref="A2:G2"/>
    <mergeCell ref="D39:H41"/>
    <mergeCell ref="A1:G1"/>
    <mergeCell ref="A3:B4"/>
    <mergeCell ref="C3:G4"/>
    <mergeCell ref="D5:G5"/>
    <mergeCell ref="D19:H19"/>
    <mergeCell ref="D22:H22"/>
    <mergeCell ref="D23:H23"/>
    <mergeCell ref="D24:H24"/>
    <mergeCell ref="D21:H21"/>
  </mergeCells>
  <hyperlinks>
    <hyperlink ref="D19" location="cinque!A1" display="Vai qui per vedere i criteri per l'attribuzione del &quot;cinque&quot;" xr:uid="{00000000-0004-0000-00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J1:K3"/>
  <sheetViews>
    <sheetView workbookViewId="0"/>
  </sheetViews>
  <sheetFormatPr baseColWidth="10" defaultColWidth="8.83203125" defaultRowHeight="15" x14ac:dyDescent="0.2"/>
  <sheetData>
    <row r="1" spans="10:11" x14ac:dyDescent="0.2">
      <c r="J1" s="39" t="s">
        <v>44</v>
      </c>
      <c r="K1" s="39"/>
    </row>
    <row r="2" spans="10:11" x14ac:dyDescent="0.2">
      <c r="J2" s="39"/>
      <c r="K2" s="39"/>
    </row>
    <row r="3" spans="10:11" x14ac:dyDescent="0.2">
      <c r="J3" s="39"/>
      <c r="K3" s="39"/>
    </row>
  </sheetData>
  <sheetProtection sheet="1" objects="1" scenarios="1"/>
  <mergeCells count="1">
    <mergeCell ref="J1:K3"/>
  </mergeCells>
  <hyperlinks>
    <hyperlink ref="J1:K3" location="'riepilogo classe'!A1" display="torna" xr:uid="{00000000-0004-0000-0900-000000000000}"/>
  </hyperlinks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AcroExch.Document.11" shapeId="10241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177800</xdr:colOff>
                <xdr:row>42</xdr:row>
                <xdr:rowOff>25400</xdr:rowOff>
              </to>
            </anchor>
          </objectPr>
        </oleObject>
      </mc:Choice>
      <mc:Fallback>
        <oleObject progId="AcroExch.Document.11" shapeId="1024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2"/>
  <sheetViews>
    <sheetView zoomScale="128" zoomScaleNormal="128" workbookViewId="0">
      <selection activeCell="B27" sqref="B27"/>
    </sheetView>
  </sheetViews>
  <sheetFormatPr baseColWidth="10" defaultColWidth="8.83203125" defaultRowHeight="15" x14ac:dyDescent="0.2"/>
  <cols>
    <col min="1" max="1" width="28.6640625" customWidth="1"/>
    <col min="2" max="2" width="55.6640625" customWidth="1"/>
    <col min="3" max="3" width="5.6640625" customWidth="1"/>
    <col min="4" max="4" width="10.6640625" customWidth="1"/>
    <col min="5" max="5" width="18.6640625" style="12" customWidth="1"/>
  </cols>
  <sheetData>
    <row r="1" spans="1:5" ht="60" customHeight="1" x14ac:dyDescent="0.2">
      <c r="B1" s="29" t="s">
        <v>45</v>
      </c>
      <c r="C1" s="29"/>
      <c r="D1" s="29"/>
      <c r="E1" s="46"/>
    </row>
    <row r="2" spans="1:5" ht="25.5" customHeight="1" x14ac:dyDescent="0.2">
      <c r="A2">
        <v>1</v>
      </c>
      <c r="B2" s="47">
        <f xml:space="preserve"> 'riepilogo classe'!B7</f>
        <v>0</v>
      </c>
      <c r="C2" s="47"/>
      <c r="D2" s="47"/>
      <c r="E2" s="47"/>
    </row>
    <row r="3" spans="1:5" x14ac:dyDescent="0.2">
      <c r="B3" s="1" t="s">
        <v>22</v>
      </c>
      <c r="C3" s="1" t="s">
        <v>28</v>
      </c>
      <c r="D3" s="1"/>
      <c r="E3" s="13" t="s">
        <v>29</v>
      </c>
    </row>
    <row r="4" spans="1:5" x14ac:dyDescent="0.2">
      <c r="A4" t="s">
        <v>21</v>
      </c>
      <c r="B4" t="s">
        <v>11</v>
      </c>
      <c r="C4" t="str">
        <f>LEFT(B4,2)</f>
        <v xml:space="preserve">8 </v>
      </c>
      <c r="D4" s="6">
        <f>VALUE(C4)</f>
        <v>8</v>
      </c>
      <c r="E4" s="44">
        <f>AVERAGE(D4:D9)</f>
        <v>8</v>
      </c>
    </row>
    <row r="5" spans="1:5" x14ac:dyDescent="0.2">
      <c r="A5" t="s">
        <v>55</v>
      </c>
      <c r="B5" t="s">
        <v>1</v>
      </c>
      <c r="C5" t="str">
        <f t="shared" ref="C5:C9" si="0">LEFT(B5,2)</f>
        <v>10</v>
      </c>
      <c r="D5" s="6">
        <f t="shared" ref="D5:D9" si="1">VALUE(C5)</f>
        <v>10</v>
      </c>
      <c r="E5" s="44"/>
    </row>
    <row r="6" spans="1:5" x14ac:dyDescent="0.2">
      <c r="A6" t="s">
        <v>20</v>
      </c>
      <c r="B6" t="s">
        <v>5</v>
      </c>
      <c r="C6" t="str">
        <f t="shared" si="0"/>
        <v xml:space="preserve">6 </v>
      </c>
      <c r="D6" s="6">
        <f t="shared" si="1"/>
        <v>6</v>
      </c>
      <c r="E6" s="44"/>
    </row>
    <row r="7" spans="1:5" x14ac:dyDescent="0.2">
      <c r="A7" t="s">
        <v>19</v>
      </c>
      <c r="B7" t="s">
        <v>6</v>
      </c>
      <c r="C7" t="str">
        <f t="shared" si="0"/>
        <v>10</v>
      </c>
      <c r="D7" s="6">
        <f t="shared" si="1"/>
        <v>10</v>
      </c>
      <c r="E7" s="44"/>
    </row>
    <row r="8" spans="1:5" x14ac:dyDescent="0.2">
      <c r="A8" t="s">
        <v>23</v>
      </c>
      <c r="B8" t="s">
        <v>16</v>
      </c>
      <c r="C8" t="str">
        <f t="shared" si="0"/>
        <v xml:space="preserve">6 </v>
      </c>
      <c r="D8" s="6">
        <f t="shared" si="1"/>
        <v>6</v>
      </c>
      <c r="E8" s="44"/>
    </row>
    <row r="9" spans="1:5" x14ac:dyDescent="0.2">
      <c r="A9" t="s">
        <v>83</v>
      </c>
      <c r="B9" t="s">
        <v>18</v>
      </c>
      <c r="C9" t="str">
        <f t="shared" si="0"/>
        <v xml:space="preserve">8 </v>
      </c>
      <c r="D9" s="6">
        <f t="shared" si="1"/>
        <v>8</v>
      </c>
      <c r="E9" s="44"/>
    </row>
    <row r="10" spans="1:5" x14ac:dyDescent="0.2">
      <c r="A10" s="4"/>
      <c r="B10" s="47">
        <f xml:space="preserve"> 'riepilogo classe'!B8</f>
        <v>0</v>
      </c>
      <c r="C10" s="47"/>
      <c r="D10" s="47"/>
      <c r="E10" s="47"/>
    </row>
    <row r="11" spans="1:5" x14ac:dyDescent="0.2">
      <c r="A11">
        <v>2</v>
      </c>
      <c r="B11" s="47">
        <f xml:space="preserve"> 'riepilogo classe'!B16</f>
        <v>0</v>
      </c>
      <c r="C11" s="47"/>
      <c r="D11" s="47"/>
      <c r="E11" s="47"/>
    </row>
    <row r="12" spans="1:5" x14ac:dyDescent="0.2">
      <c r="B12" s="1" t="s">
        <v>22</v>
      </c>
      <c r="C12" s="1" t="s">
        <v>28</v>
      </c>
      <c r="D12" s="1"/>
      <c r="E12" s="13" t="s">
        <v>29</v>
      </c>
    </row>
    <row r="13" spans="1:5" x14ac:dyDescent="0.2">
      <c r="A13" t="s">
        <v>21</v>
      </c>
      <c r="B13" t="s">
        <v>10</v>
      </c>
      <c r="C13" t="str">
        <f>LEFT(B13,2)</f>
        <v xml:space="preserve">9 </v>
      </c>
      <c r="D13" s="6">
        <f>VALUE(C13)</f>
        <v>9</v>
      </c>
      <c r="E13" s="44">
        <f>AVERAGE(D13:D18)</f>
        <v>7.333333333333333</v>
      </c>
    </row>
    <row r="14" spans="1:5" x14ac:dyDescent="0.2">
      <c r="A14" t="s">
        <v>55</v>
      </c>
      <c r="B14" t="s">
        <v>65</v>
      </c>
      <c r="C14" t="str">
        <f t="shared" ref="C14:C18" si="2">LEFT(B14,2)</f>
        <v xml:space="preserve">7 </v>
      </c>
      <c r="D14" s="6">
        <f t="shared" ref="D14:D18" si="3">VALUE(C14)</f>
        <v>7</v>
      </c>
      <c r="E14" s="44"/>
    </row>
    <row r="15" spans="1:5" x14ac:dyDescent="0.2">
      <c r="A15" t="s">
        <v>20</v>
      </c>
      <c r="B15" t="s">
        <v>56</v>
      </c>
      <c r="C15" t="str">
        <f t="shared" si="2"/>
        <v xml:space="preserve">8 </v>
      </c>
      <c r="D15" s="6">
        <f t="shared" si="3"/>
        <v>8</v>
      </c>
      <c r="E15" s="44"/>
    </row>
    <row r="16" spans="1:5" x14ac:dyDescent="0.2">
      <c r="A16" t="s">
        <v>19</v>
      </c>
      <c r="B16" t="s">
        <v>7</v>
      </c>
      <c r="C16" t="str">
        <f t="shared" si="2"/>
        <v xml:space="preserve">9 </v>
      </c>
      <c r="D16" s="6">
        <f t="shared" si="3"/>
        <v>9</v>
      </c>
      <c r="E16" s="44"/>
    </row>
    <row r="17" spans="1:5" x14ac:dyDescent="0.2">
      <c r="A17" t="s">
        <v>23</v>
      </c>
      <c r="B17" t="s">
        <v>69</v>
      </c>
      <c r="C17" t="str">
        <f t="shared" si="2"/>
        <v xml:space="preserve">6 </v>
      </c>
      <c r="D17" s="6">
        <f t="shared" si="3"/>
        <v>6</v>
      </c>
      <c r="E17" s="44"/>
    </row>
    <row r="18" spans="1:5" x14ac:dyDescent="0.2">
      <c r="A18" t="s">
        <v>83</v>
      </c>
      <c r="B18" t="s">
        <v>70</v>
      </c>
      <c r="C18" t="str">
        <f t="shared" si="2"/>
        <v xml:space="preserve">5 </v>
      </c>
      <c r="D18" s="6">
        <f t="shared" si="3"/>
        <v>5</v>
      </c>
      <c r="E18" s="44"/>
    </row>
    <row r="19" spans="1:5" x14ac:dyDescent="0.2">
      <c r="A19" s="4"/>
      <c r="B19" s="47">
        <f xml:space="preserve"> 'riepilogo classe'!B9</f>
        <v>0</v>
      </c>
      <c r="C19" s="47"/>
      <c r="D19" s="47"/>
      <c r="E19" s="47"/>
    </row>
    <row r="20" spans="1:5" x14ac:dyDescent="0.2">
      <c r="A20">
        <v>3</v>
      </c>
      <c r="B20" s="47"/>
      <c r="C20" s="47"/>
      <c r="D20" s="47"/>
      <c r="E20" s="47"/>
    </row>
    <row r="21" spans="1:5" x14ac:dyDescent="0.2">
      <c r="B21" s="1" t="s">
        <v>22</v>
      </c>
      <c r="C21" s="1" t="s">
        <v>28</v>
      </c>
      <c r="D21" s="1"/>
      <c r="E21" s="13" t="s">
        <v>29</v>
      </c>
    </row>
    <row r="22" spans="1:5" x14ac:dyDescent="0.2">
      <c r="A22" t="s">
        <v>21</v>
      </c>
      <c r="B22" t="s">
        <v>12</v>
      </c>
      <c r="C22" t="str">
        <f>LEFT(B22,2)</f>
        <v xml:space="preserve">7 </v>
      </c>
      <c r="D22" s="6">
        <f>VALUE(C22)</f>
        <v>7</v>
      </c>
      <c r="E22" s="44">
        <f>AVERAGE(D22:D27)</f>
        <v>7.833333333333333</v>
      </c>
    </row>
    <row r="23" spans="1:5" x14ac:dyDescent="0.2">
      <c r="A23" t="s">
        <v>55</v>
      </c>
      <c r="B23" t="s">
        <v>2</v>
      </c>
      <c r="C23" t="str">
        <f t="shared" ref="C23:C27" si="4">LEFT(B23,2)</f>
        <v xml:space="preserve">6 </v>
      </c>
      <c r="D23" s="6">
        <f t="shared" ref="D23:D27" si="5">VALUE(C23)</f>
        <v>6</v>
      </c>
      <c r="E23" s="44"/>
    </row>
    <row r="24" spans="1:5" x14ac:dyDescent="0.2">
      <c r="A24" t="s">
        <v>20</v>
      </c>
      <c r="B24" t="s">
        <v>4</v>
      </c>
      <c r="C24" t="str">
        <f t="shared" si="4"/>
        <v xml:space="preserve">7 </v>
      </c>
      <c r="D24" s="6">
        <f t="shared" si="5"/>
        <v>7</v>
      </c>
      <c r="E24" s="44"/>
    </row>
    <row r="25" spans="1:5" x14ac:dyDescent="0.2">
      <c r="A25" t="s">
        <v>19</v>
      </c>
      <c r="B25" t="s">
        <v>8</v>
      </c>
      <c r="C25" t="str">
        <f t="shared" si="4"/>
        <v xml:space="preserve">8 </v>
      </c>
      <c r="D25" s="6">
        <f t="shared" si="5"/>
        <v>8</v>
      </c>
      <c r="E25" s="44"/>
    </row>
    <row r="26" spans="1:5" x14ac:dyDescent="0.2">
      <c r="A26" t="s">
        <v>23</v>
      </c>
      <c r="B26" t="s">
        <v>14</v>
      </c>
      <c r="C26" t="str">
        <f t="shared" si="4"/>
        <v xml:space="preserve">9 </v>
      </c>
      <c r="D26" s="6">
        <f t="shared" si="5"/>
        <v>9</v>
      </c>
      <c r="E26" s="44"/>
    </row>
    <row r="27" spans="1:5" x14ac:dyDescent="0.2">
      <c r="A27" t="s">
        <v>83</v>
      </c>
      <c r="B27" t="s">
        <v>17</v>
      </c>
      <c r="C27" t="str">
        <f t="shared" si="4"/>
        <v>10</v>
      </c>
      <c r="D27" s="6">
        <f t="shared" si="5"/>
        <v>10</v>
      </c>
      <c r="E27" s="44"/>
    </row>
    <row r="28" spans="1:5" x14ac:dyDescent="0.2">
      <c r="A28" s="4"/>
      <c r="B28" s="47">
        <f xml:space="preserve"> 'riepilogo classe'!B10</f>
        <v>0</v>
      </c>
      <c r="C28" s="47"/>
      <c r="D28" s="47"/>
      <c r="E28" s="47"/>
    </row>
    <row r="29" spans="1:5" x14ac:dyDescent="0.2">
      <c r="A29">
        <v>4</v>
      </c>
      <c r="B29" s="47"/>
      <c r="C29" s="47"/>
      <c r="D29" s="47"/>
      <c r="E29" s="47"/>
    </row>
    <row r="30" spans="1:5" x14ac:dyDescent="0.2">
      <c r="B30" s="1" t="s">
        <v>22</v>
      </c>
      <c r="C30" s="1" t="s">
        <v>28</v>
      </c>
      <c r="D30" s="1"/>
      <c r="E30" s="13" t="s">
        <v>29</v>
      </c>
    </row>
    <row r="31" spans="1:5" x14ac:dyDescent="0.2">
      <c r="A31" t="s">
        <v>21</v>
      </c>
      <c r="B31" t="s">
        <v>12</v>
      </c>
      <c r="C31" t="str">
        <f>LEFT(B31,2)</f>
        <v xml:space="preserve">7 </v>
      </c>
      <c r="D31" s="6">
        <f>VALUE(C31)</f>
        <v>7</v>
      </c>
      <c r="E31" s="44">
        <f>AVERAGE(D31:D36)</f>
        <v>7.833333333333333</v>
      </c>
    </row>
    <row r="32" spans="1:5" x14ac:dyDescent="0.2">
      <c r="A32" t="s">
        <v>55</v>
      </c>
      <c r="B32" t="s">
        <v>2</v>
      </c>
      <c r="C32" t="str">
        <f t="shared" ref="C32:C36" si="6">LEFT(B32,2)</f>
        <v xml:space="preserve">6 </v>
      </c>
      <c r="D32" s="6">
        <f t="shared" ref="D32:D36" si="7">VALUE(C32)</f>
        <v>6</v>
      </c>
      <c r="E32" s="44"/>
    </row>
    <row r="33" spans="1:5" x14ac:dyDescent="0.2">
      <c r="A33" t="s">
        <v>20</v>
      </c>
      <c r="B33" t="s">
        <v>4</v>
      </c>
      <c r="C33" t="str">
        <f t="shared" si="6"/>
        <v xml:space="preserve">7 </v>
      </c>
      <c r="D33" s="6">
        <f t="shared" si="7"/>
        <v>7</v>
      </c>
      <c r="E33" s="44"/>
    </row>
    <row r="34" spans="1:5" x14ac:dyDescent="0.2">
      <c r="A34" t="s">
        <v>19</v>
      </c>
      <c r="B34" t="s">
        <v>8</v>
      </c>
      <c r="C34" t="str">
        <f t="shared" si="6"/>
        <v xml:space="preserve">8 </v>
      </c>
      <c r="D34" s="6">
        <f t="shared" si="7"/>
        <v>8</v>
      </c>
      <c r="E34" s="44"/>
    </row>
    <row r="35" spans="1:5" x14ac:dyDescent="0.2">
      <c r="A35" t="s">
        <v>23</v>
      </c>
      <c r="B35" t="s">
        <v>14</v>
      </c>
      <c r="C35" t="str">
        <f t="shared" si="6"/>
        <v xml:space="preserve">9 </v>
      </c>
      <c r="D35" s="6">
        <f t="shared" si="7"/>
        <v>9</v>
      </c>
      <c r="E35" s="44"/>
    </row>
    <row r="36" spans="1:5" x14ac:dyDescent="0.2">
      <c r="A36" t="s">
        <v>83</v>
      </c>
      <c r="B36" t="s">
        <v>17</v>
      </c>
      <c r="C36" t="str">
        <f t="shared" si="6"/>
        <v>10</v>
      </c>
      <c r="D36" s="6">
        <f t="shared" si="7"/>
        <v>10</v>
      </c>
      <c r="E36" s="44"/>
    </row>
    <row r="37" spans="1:5" x14ac:dyDescent="0.2">
      <c r="A37" s="4"/>
      <c r="B37" s="47">
        <f xml:space="preserve"> 'riepilogo classe'!B11</f>
        <v>0</v>
      </c>
      <c r="C37" s="47"/>
      <c r="D37" s="47"/>
      <c r="E37" s="47"/>
    </row>
    <row r="38" spans="1:5" x14ac:dyDescent="0.2">
      <c r="A38">
        <v>5</v>
      </c>
      <c r="B38" s="47"/>
      <c r="C38" s="47"/>
      <c r="D38" s="47"/>
      <c r="E38" s="47"/>
    </row>
    <row r="39" spans="1:5" x14ac:dyDescent="0.2">
      <c r="B39" s="1" t="s">
        <v>22</v>
      </c>
      <c r="C39" s="1" t="s">
        <v>28</v>
      </c>
      <c r="D39" s="1"/>
      <c r="E39" s="13" t="s">
        <v>29</v>
      </c>
    </row>
    <row r="40" spans="1:5" x14ac:dyDescent="0.2">
      <c r="A40" t="s">
        <v>21</v>
      </c>
      <c r="B40" t="s">
        <v>12</v>
      </c>
      <c r="C40" t="str">
        <f>LEFT(B40,2)</f>
        <v xml:space="preserve">7 </v>
      </c>
      <c r="D40" s="6">
        <f>VALUE(C40)</f>
        <v>7</v>
      </c>
      <c r="E40" s="44">
        <f>AVERAGE(D40:D45)</f>
        <v>7.833333333333333</v>
      </c>
    </row>
    <row r="41" spans="1:5" x14ac:dyDescent="0.2">
      <c r="A41" t="s">
        <v>55</v>
      </c>
      <c r="B41" t="s">
        <v>2</v>
      </c>
      <c r="C41" t="str">
        <f t="shared" ref="C41:C45" si="8">LEFT(B41,2)</f>
        <v xml:space="preserve">6 </v>
      </c>
      <c r="D41" s="6">
        <f t="shared" ref="D41:D45" si="9">VALUE(C41)</f>
        <v>6</v>
      </c>
      <c r="E41" s="44"/>
    </row>
    <row r="42" spans="1:5" x14ac:dyDescent="0.2">
      <c r="A42" t="s">
        <v>20</v>
      </c>
      <c r="B42" t="s">
        <v>4</v>
      </c>
      <c r="C42" t="str">
        <f t="shared" si="8"/>
        <v xml:space="preserve">7 </v>
      </c>
      <c r="D42" s="6">
        <f t="shared" si="9"/>
        <v>7</v>
      </c>
      <c r="E42" s="44"/>
    </row>
    <row r="43" spans="1:5" x14ac:dyDescent="0.2">
      <c r="A43" t="s">
        <v>19</v>
      </c>
      <c r="B43" t="s">
        <v>8</v>
      </c>
      <c r="C43" t="str">
        <f t="shared" si="8"/>
        <v xml:space="preserve">8 </v>
      </c>
      <c r="D43" s="6">
        <f t="shared" si="9"/>
        <v>8</v>
      </c>
      <c r="E43" s="44"/>
    </row>
    <row r="44" spans="1:5" x14ac:dyDescent="0.2">
      <c r="A44" t="s">
        <v>23</v>
      </c>
      <c r="B44" t="s">
        <v>14</v>
      </c>
      <c r="C44" t="str">
        <f t="shared" si="8"/>
        <v xml:space="preserve">9 </v>
      </c>
      <c r="D44" s="6">
        <f t="shared" si="9"/>
        <v>9</v>
      </c>
      <c r="E44" s="44"/>
    </row>
    <row r="45" spans="1:5" x14ac:dyDescent="0.2">
      <c r="A45" t="s">
        <v>83</v>
      </c>
      <c r="B45" t="s">
        <v>17</v>
      </c>
      <c r="C45" t="str">
        <f t="shared" si="8"/>
        <v>10</v>
      </c>
      <c r="D45" s="6">
        <f t="shared" si="9"/>
        <v>10</v>
      </c>
      <c r="E45" s="44"/>
    </row>
    <row r="46" spans="1:5" x14ac:dyDescent="0.2">
      <c r="A46" s="4"/>
      <c r="B46" s="14"/>
      <c r="C46" s="14"/>
      <c r="D46" s="14"/>
      <c r="E46" s="15"/>
    </row>
    <row r="47" spans="1:5" x14ac:dyDescent="0.2">
      <c r="A47" s="20"/>
      <c r="B47" s="20"/>
      <c r="C47" s="20"/>
      <c r="D47" s="21"/>
      <c r="E47" s="45" t="s">
        <v>54</v>
      </c>
    </row>
    <row r="48" spans="1:5" x14ac:dyDescent="0.2">
      <c r="A48" s="20"/>
      <c r="B48" s="20"/>
      <c r="C48" s="20"/>
      <c r="D48" s="21"/>
      <c r="E48" s="45"/>
    </row>
    <row r="49" spans="1:5" x14ac:dyDescent="0.2">
      <c r="A49" s="20"/>
      <c r="B49" s="20"/>
      <c r="C49" s="20"/>
      <c r="D49" s="21"/>
      <c r="E49" s="45"/>
    </row>
    <row r="50" spans="1:5" x14ac:dyDescent="0.2">
      <c r="A50" s="20"/>
      <c r="B50" s="20"/>
      <c r="C50" s="20"/>
      <c r="D50" s="21"/>
      <c r="E50" s="45"/>
    </row>
    <row r="51" spans="1:5" x14ac:dyDescent="0.2">
      <c r="A51" s="20"/>
      <c r="B51" s="20"/>
      <c r="C51" s="20"/>
      <c r="D51" s="21"/>
      <c r="E51" s="45"/>
    </row>
    <row r="52" spans="1:5" x14ac:dyDescent="0.2">
      <c r="A52" s="20"/>
      <c r="B52" s="20"/>
      <c r="C52" s="20"/>
      <c r="D52" s="21"/>
      <c r="E52" s="45"/>
    </row>
    <row r="53" spans="1:5" x14ac:dyDescent="0.2">
      <c r="A53" s="20"/>
      <c r="B53" s="20"/>
      <c r="C53" s="20"/>
      <c r="D53" s="20"/>
      <c r="E53" s="20"/>
    </row>
    <row r="54" spans="1:5" x14ac:dyDescent="0.2">
      <c r="A54" s="20"/>
      <c r="B54" s="20"/>
      <c r="C54" s="20"/>
      <c r="D54" s="20"/>
      <c r="E54" s="20"/>
    </row>
    <row r="55" spans="1:5" x14ac:dyDescent="0.2">
      <c r="A55" s="20"/>
      <c r="B55" s="20"/>
      <c r="C55" s="20"/>
      <c r="D55" s="20"/>
      <c r="E55" s="20"/>
    </row>
    <row r="56" spans="1:5" x14ac:dyDescent="0.2">
      <c r="A56" s="20"/>
      <c r="B56" s="20"/>
      <c r="C56" s="20"/>
      <c r="D56" s="20"/>
      <c r="E56" s="20"/>
    </row>
    <row r="57" spans="1:5" x14ac:dyDescent="0.2">
      <c r="A57" s="20"/>
      <c r="B57" s="20"/>
      <c r="C57" s="20"/>
      <c r="D57" s="20"/>
      <c r="E57" s="20"/>
    </row>
    <row r="58" spans="1:5" x14ac:dyDescent="0.2">
      <c r="A58" s="20"/>
      <c r="B58" s="20"/>
      <c r="C58" s="20"/>
      <c r="D58" s="20"/>
      <c r="E58" s="20"/>
    </row>
    <row r="59" spans="1:5" x14ac:dyDescent="0.2">
      <c r="A59" s="20"/>
      <c r="B59" s="20"/>
      <c r="C59" s="20"/>
      <c r="D59" s="20"/>
      <c r="E59" s="20"/>
    </row>
    <row r="60" spans="1:5" x14ac:dyDescent="0.2">
      <c r="A60" s="20"/>
      <c r="B60" s="20"/>
      <c r="C60" s="20"/>
      <c r="D60" s="20"/>
      <c r="E60" s="20"/>
    </row>
    <row r="61" spans="1:5" x14ac:dyDescent="0.2">
      <c r="A61" s="20"/>
      <c r="B61" s="20"/>
      <c r="C61" s="20"/>
      <c r="D61" s="20"/>
      <c r="E61" s="20"/>
    </row>
    <row r="62" spans="1:5" x14ac:dyDescent="0.2">
      <c r="A62" s="20"/>
      <c r="B62" s="20"/>
      <c r="C62" s="20"/>
      <c r="D62" s="20"/>
      <c r="E62" s="20"/>
    </row>
    <row r="63" spans="1:5" x14ac:dyDescent="0.2">
      <c r="A63" s="20"/>
      <c r="B63" s="20"/>
      <c r="C63" s="20"/>
      <c r="D63" s="20"/>
      <c r="E63" s="20"/>
    </row>
    <row r="64" spans="1:5" x14ac:dyDescent="0.2">
      <c r="A64" s="20"/>
      <c r="B64" s="20"/>
      <c r="C64" s="20"/>
      <c r="D64" s="20"/>
      <c r="E64" s="20"/>
    </row>
    <row r="65" spans="1:5" x14ac:dyDescent="0.2">
      <c r="A65" s="20"/>
      <c r="B65" s="20"/>
      <c r="C65" s="20"/>
      <c r="D65" s="20"/>
      <c r="E65" s="20"/>
    </row>
    <row r="66" spans="1:5" x14ac:dyDescent="0.2">
      <c r="A66" s="20"/>
      <c r="B66" s="20"/>
      <c r="C66" s="20"/>
      <c r="D66" s="20"/>
      <c r="E66" s="20"/>
    </row>
    <row r="67" spans="1:5" x14ac:dyDescent="0.2">
      <c r="A67" s="20"/>
      <c r="B67" s="20"/>
      <c r="C67" s="20"/>
      <c r="D67" s="20"/>
      <c r="E67" s="20"/>
    </row>
    <row r="68" spans="1:5" x14ac:dyDescent="0.2">
      <c r="A68" s="20"/>
      <c r="B68" s="20"/>
      <c r="C68" s="20"/>
      <c r="D68" s="20"/>
      <c r="E68" s="20"/>
    </row>
    <row r="69" spans="1:5" x14ac:dyDescent="0.2">
      <c r="A69" s="20"/>
      <c r="B69" s="20"/>
      <c r="C69" s="20"/>
      <c r="D69" s="20"/>
      <c r="E69" s="20"/>
    </row>
    <row r="70" spans="1:5" x14ac:dyDescent="0.2">
      <c r="A70" s="20"/>
      <c r="B70" s="20"/>
      <c r="C70" s="20"/>
      <c r="D70" s="20"/>
      <c r="E70" s="20"/>
    </row>
    <row r="71" spans="1:5" x14ac:dyDescent="0.2">
      <c r="A71" s="20"/>
      <c r="B71" s="20"/>
      <c r="C71" s="20"/>
      <c r="D71" s="20"/>
      <c r="E71" s="20"/>
    </row>
    <row r="72" spans="1:5" x14ac:dyDescent="0.2">
      <c r="A72" s="20"/>
      <c r="B72" s="20"/>
      <c r="C72" s="20"/>
      <c r="D72" s="20"/>
      <c r="E72" s="20"/>
    </row>
  </sheetData>
  <mergeCells count="12">
    <mergeCell ref="E40:E45"/>
    <mergeCell ref="E47:E52"/>
    <mergeCell ref="B1:E1"/>
    <mergeCell ref="E22:E27"/>
    <mergeCell ref="E31:E36"/>
    <mergeCell ref="B28:E29"/>
    <mergeCell ref="B19:E20"/>
    <mergeCell ref="B10:E11"/>
    <mergeCell ref="B37:E38"/>
    <mergeCell ref="E4:E9"/>
    <mergeCell ref="B2:E2"/>
    <mergeCell ref="E13:E18"/>
  </mergeCells>
  <dataValidations count="6">
    <dataValidation type="list" allowBlank="1" showInputMessage="1" showErrorMessage="1" promptTitle="scegli una voce" sqref="B4 B13 B22 B31 B40 B47" xr:uid="{00000000-0002-0000-0100-000000000000}">
      <formula1>freq</formula1>
    </dataValidation>
    <dataValidation type="list" allowBlank="1" showInputMessage="1" showErrorMessage="1" sqref="B5 B14 B23 B32 B41 B48" xr:uid="{00000000-0002-0000-0100-000001000000}">
      <formula1>att</formula1>
    </dataValidation>
    <dataValidation type="list" allowBlank="1" showInputMessage="1" showErrorMessage="1" sqref="B6 B15 B24 B33 B42 B49" xr:uid="{00000000-0002-0000-0100-000002000000}">
      <formula1>sanz</formula1>
    </dataValidation>
    <dataValidation type="list" allowBlank="1" showInputMessage="1" showErrorMessage="1" sqref="B7 B16 B25 B34 B43 B50" xr:uid="{00000000-0002-0000-0100-000003000000}">
      <formula1>impegni</formula1>
    </dataValidation>
    <dataValidation type="list" allowBlank="1" showInputMessage="1" showErrorMessage="1" sqref="B51 B17 B26 B35 B44 B8" xr:uid="{00000000-0002-0000-0100-000004000000}">
      <formula1>part</formula1>
    </dataValidation>
    <dataValidation type="list" allowBlank="1" showInputMessage="1" showErrorMessage="1" sqref="B9 B18 B27 B36 B45 B52" xr:uid="{00000000-0002-0000-0100-000005000000}">
      <formula1>sic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6"/>
  <sheetViews>
    <sheetView workbookViewId="0">
      <selection activeCell="B36" sqref="B36"/>
    </sheetView>
  </sheetViews>
  <sheetFormatPr baseColWidth="10" defaultColWidth="8.83203125" defaultRowHeight="15" x14ac:dyDescent="0.2"/>
  <cols>
    <col min="1" max="1" width="28.6640625" customWidth="1"/>
    <col min="2" max="2" width="55.6640625" customWidth="1"/>
    <col min="3" max="3" width="5.6640625" customWidth="1"/>
    <col min="4" max="4" width="10.6640625" customWidth="1"/>
    <col min="5" max="5" width="18.6640625" customWidth="1"/>
  </cols>
  <sheetData>
    <row r="1" spans="1:5" ht="59.25" customHeight="1" x14ac:dyDescent="0.2">
      <c r="B1" s="29" t="s">
        <v>46</v>
      </c>
      <c r="C1" s="29"/>
      <c r="D1" s="29"/>
      <c r="E1" s="46"/>
    </row>
    <row r="2" spans="1:5" ht="27" customHeight="1" x14ac:dyDescent="0.2">
      <c r="A2">
        <v>6</v>
      </c>
      <c r="B2" s="47">
        <f xml:space="preserve"> 'riepilogo classe'!B12</f>
        <v>0</v>
      </c>
      <c r="C2" s="47"/>
      <c r="D2" s="47"/>
      <c r="E2" s="47"/>
    </row>
    <row r="3" spans="1:5" x14ac:dyDescent="0.2">
      <c r="B3" s="1" t="s">
        <v>22</v>
      </c>
      <c r="C3" s="1" t="s">
        <v>28</v>
      </c>
      <c r="D3" s="1"/>
      <c r="E3" s="13" t="s">
        <v>29</v>
      </c>
    </row>
    <row r="4" spans="1:5" x14ac:dyDescent="0.2">
      <c r="A4" t="s">
        <v>21</v>
      </c>
      <c r="B4" t="s">
        <v>12</v>
      </c>
      <c r="C4" t="str">
        <f>LEFT(B4,2)</f>
        <v xml:space="preserve">7 </v>
      </c>
      <c r="D4" s="6">
        <f>VALUE(C4)</f>
        <v>7</v>
      </c>
      <c r="E4" s="44">
        <f>AVERAGE(D4:D9)</f>
        <v>8.6666666666666661</v>
      </c>
    </row>
    <row r="5" spans="1:5" x14ac:dyDescent="0.2">
      <c r="A5" t="s">
        <v>55</v>
      </c>
      <c r="B5" t="s">
        <v>1</v>
      </c>
      <c r="C5" t="str">
        <f t="shared" ref="C5:C9" si="0">LEFT(B5,2)</f>
        <v>10</v>
      </c>
      <c r="D5" s="6">
        <f t="shared" ref="D5:D9" si="1">VALUE(C5)</f>
        <v>10</v>
      </c>
      <c r="E5" s="44"/>
    </row>
    <row r="6" spans="1:5" x14ac:dyDescent="0.2">
      <c r="A6" t="s">
        <v>20</v>
      </c>
      <c r="B6" t="s">
        <v>3</v>
      </c>
      <c r="C6" t="str">
        <f t="shared" si="0"/>
        <v xml:space="preserve">8 </v>
      </c>
      <c r="D6" s="6">
        <f t="shared" si="1"/>
        <v>8</v>
      </c>
      <c r="E6" s="44"/>
    </row>
    <row r="7" spans="1:5" x14ac:dyDescent="0.2">
      <c r="A7" t="s">
        <v>19</v>
      </c>
      <c r="B7" t="s">
        <v>8</v>
      </c>
      <c r="C7" t="str">
        <f t="shared" si="0"/>
        <v xml:space="preserve">8 </v>
      </c>
      <c r="D7" s="6">
        <f t="shared" si="1"/>
        <v>8</v>
      </c>
      <c r="E7" s="44"/>
    </row>
    <row r="8" spans="1:5" x14ac:dyDescent="0.2">
      <c r="A8" t="s">
        <v>23</v>
      </c>
      <c r="B8" t="s">
        <v>14</v>
      </c>
      <c r="C8" t="str">
        <f t="shared" si="0"/>
        <v xml:space="preserve">9 </v>
      </c>
      <c r="D8" s="6">
        <f t="shared" si="1"/>
        <v>9</v>
      </c>
      <c r="E8" s="44"/>
    </row>
    <row r="9" spans="1:5" x14ac:dyDescent="0.2">
      <c r="A9" t="s">
        <v>24</v>
      </c>
      <c r="B9" t="s">
        <v>17</v>
      </c>
      <c r="C9" t="str">
        <f t="shared" si="0"/>
        <v>10</v>
      </c>
      <c r="D9" s="6">
        <f t="shared" si="1"/>
        <v>10</v>
      </c>
      <c r="E9" s="44"/>
    </row>
    <row r="10" spans="1:5" x14ac:dyDescent="0.2">
      <c r="A10" s="4"/>
      <c r="B10" s="47">
        <f xml:space="preserve"> 'riepilogo classe'!B13</f>
        <v>0</v>
      </c>
      <c r="C10" s="47"/>
      <c r="D10" s="47"/>
      <c r="E10" s="47"/>
    </row>
    <row r="11" spans="1:5" x14ac:dyDescent="0.2">
      <c r="A11">
        <v>7</v>
      </c>
      <c r="B11" s="47"/>
      <c r="C11" s="47"/>
      <c r="D11" s="47"/>
      <c r="E11" s="47"/>
    </row>
    <row r="12" spans="1:5" x14ac:dyDescent="0.2">
      <c r="B12" s="1" t="s">
        <v>22</v>
      </c>
      <c r="C12" s="1" t="s">
        <v>28</v>
      </c>
      <c r="D12" s="1"/>
      <c r="E12" s="13" t="s">
        <v>29</v>
      </c>
    </row>
    <row r="13" spans="1:5" x14ac:dyDescent="0.2">
      <c r="A13" t="s">
        <v>21</v>
      </c>
      <c r="B13" t="s">
        <v>12</v>
      </c>
      <c r="C13" t="str">
        <f>LEFT(B13,2)</f>
        <v xml:space="preserve">7 </v>
      </c>
      <c r="D13" s="6">
        <f>VALUE(C13)</f>
        <v>7</v>
      </c>
      <c r="E13" s="44">
        <f>AVERAGE(D13:D18)</f>
        <v>7.833333333333333</v>
      </c>
    </row>
    <row r="14" spans="1:5" x14ac:dyDescent="0.2">
      <c r="A14" t="s">
        <v>55</v>
      </c>
      <c r="B14" t="s">
        <v>2</v>
      </c>
      <c r="C14" t="str">
        <f t="shared" ref="C14:C18" si="2">LEFT(B14,2)</f>
        <v xml:space="preserve">6 </v>
      </c>
      <c r="D14" s="6">
        <f t="shared" ref="D14:D18" si="3">VALUE(C14)</f>
        <v>6</v>
      </c>
      <c r="E14" s="44"/>
    </row>
    <row r="15" spans="1:5" x14ac:dyDescent="0.2">
      <c r="A15" t="s">
        <v>20</v>
      </c>
      <c r="B15" t="s">
        <v>4</v>
      </c>
      <c r="C15" t="str">
        <f t="shared" si="2"/>
        <v xml:space="preserve">7 </v>
      </c>
      <c r="D15" s="6">
        <f t="shared" si="3"/>
        <v>7</v>
      </c>
      <c r="E15" s="44"/>
    </row>
    <row r="16" spans="1:5" x14ac:dyDescent="0.2">
      <c r="A16" t="s">
        <v>19</v>
      </c>
      <c r="B16" t="s">
        <v>8</v>
      </c>
      <c r="C16" t="str">
        <f t="shared" si="2"/>
        <v xml:space="preserve">8 </v>
      </c>
      <c r="D16" s="6">
        <f t="shared" si="3"/>
        <v>8</v>
      </c>
      <c r="E16" s="44"/>
    </row>
    <row r="17" spans="1:5" x14ac:dyDescent="0.2">
      <c r="A17" t="s">
        <v>23</v>
      </c>
      <c r="B17" t="s">
        <v>14</v>
      </c>
      <c r="C17" t="str">
        <f t="shared" si="2"/>
        <v xml:space="preserve">9 </v>
      </c>
      <c r="D17" s="6">
        <f t="shared" si="3"/>
        <v>9</v>
      </c>
      <c r="E17" s="44"/>
    </row>
    <row r="18" spans="1:5" x14ac:dyDescent="0.2">
      <c r="A18" t="s">
        <v>24</v>
      </c>
      <c r="B18" t="s">
        <v>17</v>
      </c>
      <c r="C18" t="str">
        <f t="shared" si="2"/>
        <v>10</v>
      </c>
      <c r="D18" s="6">
        <f t="shared" si="3"/>
        <v>10</v>
      </c>
      <c r="E18" s="44"/>
    </row>
    <row r="19" spans="1:5" x14ac:dyDescent="0.2">
      <c r="A19" s="4"/>
      <c r="B19" s="47">
        <f xml:space="preserve"> 'riepilogo classe'!B14</f>
        <v>0</v>
      </c>
      <c r="C19" s="47"/>
      <c r="D19" s="47"/>
      <c r="E19" s="47"/>
    </row>
    <row r="20" spans="1:5" x14ac:dyDescent="0.2">
      <c r="A20">
        <v>8</v>
      </c>
      <c r="B20" s="47"/>
      <c r="C20" s="47"/>
      <c r="D20" s="47"/>
      <c r="E20" s="47"/>
    </row>
    <row r="21" spans="1:5" x14ac:dyDescent="0.2">
      <c r="B21" s="1" t="s">
        <v>22</v>
      </c>
      <c r="C21" s="1" t="s">
        <v>28</v>
      </c>
      <c r="D21" s="1"/>
      <c r="E21" s="13" t="s">
        <v>29</v>
      </c>
    </row>
    <row r="22" spans="1:5" x14ac:dyDescent="0.2">
      <c r="A22" t="s">
        <v>21</v>
      </c>
      <c r="B22" t="s">
        <v>12</v>
      </c>
      <c r="C22" t="str">
        <f>LEFT(B22,2)</f>
        <v xml:space="preserve">7 </v>
      </c>
      <c r="D22" s="6">
        <f>VALUE(C22)</f>
        <v>7</v>
      </c>
      <c r="E22" s="44">
        <f>AVERAGE(D22:D27)</f>
        <v>7.833333333333333</v>
      </c>
    </row>
    <row r="23" spans="1:5" x14ac:dyDescent="0.2">
      <c r="A23" t="s">
        <v>55</v>
      </c>
      <c r="B23" t="s">
        <v>2</v>
      </c>
      <c r="C23" t="str">
        <f t="shared" ref="C23:C27" si="4">LEFT(B23,2)</f>
        <v xml:space="preserve">6 </v>
      </c>
      <c r="D23" s="6">
        <f t="shared" ref="D23:D27" si="5">VALUE(C23)</f>
        <v>6</v>
      </c>
      <c r="E23" s="44"/>
    </row>
    <row r="24" spans="1:5" x14ac:dyDescent="0.2">
      <c r="A24" t="s">
        <v>20</v>
      </c>
      <c r="B24" t="s">
        <v>4</v>
      </c>
      <c r="C24" t="str">
        <f t="shared" si="4"/>
        <v xml:space="preserve">7 </v>
      </c>
      <c r="D24" s="6">
        <f t="shared" si="5"/>
        <v>7</v>
      </c>
      <c r="E24" s="44"/>
    </row>
    <row r="25" spans="1:5" x14ac:dyDescent="0.2">
      <c r="A25" t="s">
        <v>19</v>
      </c>
      <c r="B25" t="s">
        <v>8</v>
      </c>
      <c r="C25" t="str">
        <f t="shared" si="4"/>
        <v xml:space="preserve">8 </v>
      </c>
      <c r="D25" s="6">
        <f t="shared" si="5"/>
        <v>8</v>
      </c>
      <c r="E25" s="44"/>
    </row>
    <row r="26" spans="1:5" x14ac:dyDescent="0.2">
      <c r="A26" t="s">
        <v>23</v>
      </c>
      <c r="B26" t="s">
        <v>14</v>
      </c>
      <c r="C26" t="str">
        <f t="shared" si="4"/>
        <v xml:space="preserve">9 </v>
      </c>
      <c r="D26" s="6">
        <f t="shared" si="5"/>
        <v>9</v>
      </c>
      <c r="E26" s="44"/>
    </row>
    <row r="27" spans="1:5" x14ac:dyDescent="0.2">
      <c r="A27" t="s">
        <v>24</v>
      </c>
      <c r="B27" t="s">
        <v>17</v>
      </c>
      <c r="C27" t="str">
        <f t="shared" si="4"/>
        <v>10</v>
      </c>
      <c r="D27" s="6">
        <f t="shared" si="5"/>
        <v>10</v>
      </c>
      <c r="E27" s="44"/>
    </row>
    <row r="28" spans="1:5" x14ac:dyDescent="0.2">
      <c r="A28" s="4"/>
      <c r="B28" s="47">
        <f xml:space="preserve"> 'riepilogo classe'!B15</f>
        <v>0</v>
      </c>
      <c r="C28" s="47"/>
      <c r="D28" s="47"/>
      <c r="E28" s="47"/>
    </row>
    <row r="29" spans="1:5" x14ac:dyDescent="0.2">
      <c r="A29">
        <v>9</v>
      </c>
      <c r="B29" s="47"/>
      <c r="C29" s="47"/>
      <c r="D29" s="47"/>
      <c r="E29" s="47"/>
    </row>
    <row r="30" spans="1:5" x14ac:dyDescent="0.2">
      <c r="B30" s="1" t="s">
        <v>22</v>
      </c>
      <c r="C30" s="1" t="s">
        <v>28</v>
      </c>
      <c r="D30" s="1"/>
      <c r="E30" s="13" t="s">
        <v>29</v>
      </c>
    </row>
    <row r="31" spans="1:5" x14ac:dyDescent="0.2">
      <c r="A31" t="s">
        <v>21</v>
      </c>
      <c r="B31" t="s">
        <v>12</v>
      </c>
      <c r="C31" t="str">
        <f>LEFT(B31,2)</f>
        <v xml:space="preserve">7 </v>
      </c>
      <c r="D31" s="6">
        <f>VALUE(C31)</f>
        <v>7</v>
      </c>
      <c r="E31" s="44">
        <f>AVERAGE(D31:D36)</f>
        <v>7.833333333333333</v>
      </c>
    </row>
    <row r="32" spans="1:5" x14ac:dyDescent="0.2">
      <c r="A32" t="s">
        <v>55</v>
      </c>
      <c r="B32" t="s">
        <v>2</v>
      </c>
      <c r="C32" t="str">
        <f t="shared" ref="C32:C36" si="6">LEFT(B32,2)</f>
        <v xml:space="preserve">6 </v>
      </c>
      <c r="D32" s="6">
        <f t="shared" ref="D32:D36" si="7">VALUE(C32)</f>
        <v>6</v>
      </c>
      <c r="E32" s="44"/>
    </row>
    <row r="33" spans="1:5" x14ac:dyDescent="0.2">
      <c r="A33" t="s">
        <v>20</v>
      </c>
      <c r="B33" t="s">
        <v>4</v>
      </c>
      <c r="C33" t="str">
        <f t="shared" si="6"/>
        <v xml:space="preserve">7 </v>
      </c>
      <c r="D33" s="6">
        <f t="shared" si="7"/>
        <v>7</v>
      </c>
      <c r="E33" s="44"/>
    </row>
    <row r="34" spans="1:5" x14ac:dyDescent="0.2">
      <c r="A34" t="s">
        <v>19</v>
      </c>
      <c r="B34" t="s">
        <v>8</v>
      </c>
      <c r="C34" t="str">
        <f t="shared" si="6"/>
        <v xml:space="preserve">8 </v>
      </c>
      <c r="D34" s="6">
        <f t="shared" si="7"/>
        <v>8</v>
      </c>
      <c r="E34" s="44"/>
    </row>
    <row r="35" spans="1:5" x14ac:dyDescent="0.2">
      <c r="A35" t="s">
        <v>23</v>
      </c>
      <c r="B35" t="s">
        <v>14</v>
      </c>
      <c r="C35" t="str">
        <f t="shared" si="6"/>
        <v xml:space="preserve">9 </v>
      </c>
      <c r="D35" s="6">
        <f t="shared" si="7"/>
        <v>9</v>
      </c>
      <c r="E35" s="44"/>
    </row>
    <row r="36" spans="1:5" x14ac:dyDescent="0.2">
      <c r="A36" t="s">
        <v>24</v>
      </c>
      <c r="B36" t="s">
        <v>17</v>
      </c>
      <c r="C36" t="str">
        <f t="shared" si="6"/>
        <v>10</v>
      </c>
      <c r="D36" s="6">
        <f t="shared" si="7"/>
        <v>10</v>
      </c>
      <c r="E36" s="44"/>
    </row>
    <row r="37" spans="1:5" x14ac:dyDescent="0.2">
      <c r="A37" s="4"/>
      <c r="B37" s="47">
        <f xml:space="preserve"> 'riepilogo classe'!B16</f>
        <v>0</v>
      </c>
      <c r="C37" s="47"/>
      <c r="D37" s="47"/>
      <c r="E37" s="47"/>
    </row>
    <row r="38" spans="1:5" x14ac:dyDescent="0.2">
      <c r="A38">
        <v>10</v>
      </c>
      <c r="B38" s="47"/>
      <c r="C38" s="47"/>
      <c r="D38" s="47"/>
      <c r="E38" s="47"/>
    </row>
    <row r="39" spans="1:5" x14ac:dyDescent="0.2">
      <c r="B39" s="1" t="s">
        <v>22</v>
      </c>
      <c r="C39" s="1" t="s">
        <v>28</v>
      </c>
      <c r="D39" s="1"/>
      <c r="E39" s="13" t="s">
        <v>29</v>
      </c>
    </row>
    <row r="40" spans="1:5" x14ac:dyDescent="0.2">
      <c r="A40" t="s">
        <v>21</v>
      </c>
      <c r="B40" t="s">
        <v>12</v>
      </c>
      <c r="C40" t="str">
        <f>LEFT(B40,2)</f>
        <v xml:space="preserve">7 </v>
      </c>
      <c r="D40" s="6">
        <f>VALUE(C40)</f>
        <v>7</v>
      </c>
      <c r="E40" s="44">
        <f>AVERAGE(D40:D45)</f>
        <v>7.833333333333333</v>
      </c>
    </row>
    <row r="41" spans="1:5" x14ac:dyDescent="0.2">
      <c r="A41" t="s">
        <v>55</v>
      </c>
      <c r="B41" t="s">
        <v>2</v>
      </c>
      <c r="C41" t="str">
        <f t="shared" ref="C41:C45" si="8">LEFT(B41,2)</f>
        <v xml:space="preserve">6 </v>
      </c>
      <c r="D41" s="6">
        <f t="shared" ref="D41:D45" si="9">VALUE(C41)</f>
        <v>6</v>
      </c>
      <c r="E41" s="44"/>
    </row>
    <row r="42" spans="1:5" x14ac:dyDescent="0.2">
      <c r="A42" t="s">
        <v>20</v>
      </c>
      <c r="B42" t="s">
        <v>4</v>
      </c>
      <c r="C42" t="str">
        <f t="shared" si="8"/>
        <v xml:space="preserve">7 </v>
      </c>
      <c r="D42" s="6">
        <f t="shared" si="9"/>
        <v>7</v>
      </c>
      <c r="E42" s="44"/>
    </row>
    <row r="43" spans="1:5" x14ac:dyDescent="0.2">
      <c r="A43" t="s">
        <v>19</v>
      </c>
      <c r="B43" t="s">
        <v>8</v>
      </c>
      <c r="C43" t="str">
        <f t="shared" si="8"/>
        <v xml:space="preserve">8 </v>
      </c>
      <c r="D43" s="6">
        <f t="shared" si="9"/>
        <v>8</v>
      </c>
      <c r="E43" s="44"/>
    </row>
    <row r="44" spans="1:5" x14ac:dyDescent="0.2">
      <c r="A44" t="s">
        <v>23</v>
      </c>
      <c r="B44" t="s">
        <v>14</v>
      </c>
      <c r="C44" t="str">
        <f t="shared" si="8"/>
        <v xml:space="preserve">9 </v>
      </c>
      <c r="D44" s="6">
        <f t="shared" si="9"/>
        <v>9</v>
      </c>
      <c r="E44" s="44"/>
    </row>
    <row r="45" spans="1:5" x14ac:dyDescent="0.2">
      <c r="A45" t="s">
        <v>24</v>
      </c>
      <c r="B45" t="s">
        <v>17</v>
      </c>
      <c r="C45" t="str">
        <f t="shared" si="8"/>
        <v>10</v>
      </c>
      <c r="D45" s="6">
        <f t="shared" si="9"/>
        <v>10</v>
      </c>
      <c r="E45" s="44"/>
    </row>
    <row r="46" spans="1:5" x14ac:dyDescent="0.2">
      <c r="A46" s="4"/>
      <c r="B46" s="4"/>
      <c r="C46" s="4"/>
      <c r="D46" s="4"/>
      <c r="E46" s="4"/>
    </row>
  </sheetData>
  <mergeCells count="11">
    <mergeCell ref="E22:E27"/>
    <mergeCell ref="B28:E29"/>
    <mergeCell ref="E31:E36"/>
    <mergeCell ref="B37:E38"/>
    <mergeCell ref="E40:E45"/>
    <mergeCell ref="B19:E20"/>
    <mergeCell ref="B1:E1"/>
    <mergeCell ref="B2:E2"/>
    <mergeCell ref="E4:E9"/>
    <mergeCell ref="B10:E11"/>
    <mergeCell ref="E13:E18"/>
  </mergeCells>
  <dataValidations count="6">
    <dataValidation type="list" allowBlank="1" showInputMessage="1" showErrorMessage="1" sqref="B9 B45 B27 B36 B18" xr:uid="{00000000-0002-0000-0200-000000000000}">
      <formula1>sic</formula1>
    </dataValidation>
    <dataValidation type="list" allowBlank="1" showInputMessage="1" showErrorMessage="1" sqref="B8 B17 B26 B35 B44" xr:uid="{00000000-0002-0000-0200-000001000000}">
      <formula1>part</formula1>
    </dataValidation>
    <dataValidation type="list" allowBlank="1" showInputMessage="1" showErrorMessage="1" sqref="B7 B16 B25 B34 B43" xr:uid="{00000000-0002-0000-0200-000002000000}">
      <formula1>impegni</formula1>
    </dataValidation>
    <dataValidation type="list" allowBlank="1" showInputMessage="1" showErrorMessage="1" sqref="B6 B15 B24 B33 B42" xr:uid="{00000000-0002-0000-0200-000003000000}">
      <formula1>sanz</formula1>
    </dataValidation>
    <dataValidation type="list" allowBlank="1" showInputMessage="1" showErrorMessage="1" sqref="B5 B14 B23 B32 B41" xr:uid="{00000000-0002-0000-0200-000004000000}">
      <formula1>att</formula1>
    </dataValidation>
    <dataValidation type="list" allowBlank="1" showInputMessage="1" showErrorMessage="1" promptTitle="scegli una voce" sqref="B4 B13 B22 B31 B40" xr:uid="{00000000-0002-0000-0200-000005000000}">
      <formula1>freq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6"/>
  <sheetViews>
    <sheetView workbookViewId="0"/>
  </sheetViews>
  <sheetFormatPr baseColWidth="10" defaultColWidth="8.83203125" defaultRowHeight="15" x14ac:dyDescent="0.2"/>
  <cols>
    <col min="1" max="1" width="28.6640625" customWidth="1"/>
    <col min="2" max="2" width="55.6640625" customWidth="1"/>
    <col min="3" max="3" width="5.6640625" customWidth="1"/>
    <col min="4" max="4" width="10.6640625" customWidth="1"/>
    <col min="5" max="5" width="18.6640625" customWidth="1"/>
  </cols>
  <sheetData>
    <row r="1" spans="1:5" ht="59.25" customHeight="1" x14ac:dyDescent="0.2">
      <c r="B1" s="29" t="s">
        <v>47</v>
      </c>
      <c r="C1" s="29"/>
      <c r="D1" s="29"/>
      <c r="E1" s="46"/>
    </row>
    <row r="2" spans="1:5" ht="28.5" customHeight="1" x14ac:dyDescent="0.2">
      <c r="A2">
        <v>11</v>
      </c>
      <c r="B2" s="47">
        <f xml:space="preserve"> 'riepilogo classe'!B17</f>
        <v>0</v>
      </c>
      <c r="C2" s="47"/>
      <c r="D2" s="47"/>
      <c r="E2" s="47"/>
    </row>
    <row r="3" spans="1:5" x14ac:dyDescent="0.2">
      <c r="B3" s="1" t="s">
        <v>22</v>
      </c>
      <c r="C3" s="1" t="s">
        <v>28</v>
      </c>
      <c r="D3" s="1"/>
      <c r="E3" s="13" t="s">
        <v>29</v>
      </c>
    </row>
    <row r="4" spans="1:5" x14ac:dyDescent="0.2">
      <c r="A4" t="s">
        <v>21</v>
      </c>
      <c r="B4" t="s">
        <v>12</v>
      </c>
      <c r="C4" t="str">
        <f>LEFT(B4,2)</f>
        <v xml:space="preserve">7 </v>
      </c>
      <c r="D4" s="6">
        <f>VALUE(C4)</f>
        <v>7</v>
      </c>
      <c r="E4" s="44">
        <f>AVERAGE(D4:D9)</f>
        <v>8.6666666666666661</v>
      </c>
    </row>
    <row r="5" spans="1:5" x14ac:dyDescent="0.2">
      <c r="A5" t="s">
        <v>55</v>
      </c>
      <c r="B5" t="s">
        <v>1</v>
      </c>
      <c r="C5" t="str">
        <f t="shared" ref="C5:C9" si="0">LEFT(B5,2)</f>
        <v>10</v>
      </c>
      <c r="D5" s="6">
        <f t="shared" ref="D5:D9" si="1">VALUE(C5)</f>
        <v>10</v>
      </c>
      <c r="E5" s="44"/>
    </row>
    <row r="6" spans="1:5" x14ac:dyDescent="0.2">
      <c r="A6" t="s">
        <v>20</v>
      </c>
      <c r="B6" t="s">
        <v>3</v>
      </c>
      <c r="C6" t="str">
        <f t="shared" si="0"/>
        <v xml:space="preserve">8 </v>
      </c>
      <c r="D6" s="6">
        <f t="shared" si="1"/>
        <v>8</v>
      </c>
      <c r="E6" s="44"/>
    </row>
    <row r="7" spans="1:5" x14ac:dyDescent="0.2">
      <c r="A7" t="s">
        <v>19</v>
      </c>
      <c r="B7" t="s">
        <v>8</v>
      </c>
      <c r="C7" t="str">
        <f t="shared" si="0"/>
        <v xml:space="preserve">8 </v>
      </c>
      <c r="D7" s="6">
        <f t="shared" si="1"/>
        <v>8</v>
      </c>
      <c r="E7" s="44"/>
    </row>
    <row r="8" spans="1:5" x14ac:dyDescent="0.2">
      <c r="A8" t="s">
        <v>23</v>
      </c>
      <c r="B8" t="s">
        <v>14</v>
      </c>
      <c r="C8" t="str">
        <f t="shared" si="0"/>
        <v xml:space="preserve">9 </v>
      </c>
      <c r="D8" s="6">
        <f t="shared" si="1"/>
        <v>9</v>
      </c>
      <c r="E8" s="44"/>
    </row>
    <row r="9" spans="1:5" x14ac:dyDescent="0.2">
      <c r="A9" t="s">
        <v>24</v>
      </c>
      <c r="B9" t="s">
        <v>17</v>
      </c>
      <c r="C9" t="str">
        <f t="shared" si="0"/>
        <v>10</v>
      </c>
      <c r="D9" s="6">
        <f t="shared" si="1"/>
        <v>10</v>
      </c>
      <c r="E9" s="44"/>
    </row>
    <row r="10" spans="1:5" x14ac:dyDescent="0.2">
      <c r="A10" s="4"/>
      <c r="B10" s="47">
        <f xml:space="preserve"> 'riepilogo classe'!B18</f>
        <v>0</v>
      </c>
      <c r="C10" s="47"/>
      <c r="D10" s="47"/>
      <c r="E10" s="47"/>
    </row>
    <row r="11" spans="1:5" x14ac:dyDescent="0.2">
      <c r="A11">
        <v>12</v>
      </c>
      <c r="B11" s="47"/>
      <c r="C11" s="47"/>
      <c r="D11" s="47"/>
      <c r="E11" s="47"/>
    </row>
    <row r="12" spans="1:5" x14ac:dyDescent="0.2">
      <c r="B12" s="1" t="s">
        <v>22</v>
      </c>
      <c r="C12" s="1" t="s">
        <v>28</v>
      </c>
      <c r="D12" s="1"/>
      <c r="E12" s="13" t="s">
        <v>29</v>
      </c>
    </row>
    <row r="13" spans="1:5" x14ac:dyDescent="0.2">
      <c r="A13" t="s">
        <v>21</v>
      </c>
      <c r="B13" t="s">
        <v>12</v>
      </c>
      <c r="C13" t="str">
        <f>LEFT(B13,2)</f>
        <v xml:space="preserve">7 </v>
      </c>
      <c r="D13" s="6">
        <f>VALUE(C13)</f>
        <v>7</v>
      </c>
      <c r="E13" s="44">
        <f>AVERAGE(D13:D18)</f>
        <v>7.833333333333333</v>
      </c>
    </row>
    <row r="14" spans="1:5" x14ac:dyDescent="0.2">
      <c r="A14" t="s">
        <v>55</v>
      </c>
      <c r="B14" t="s">
        <v>2</v>
      </c>
      <c r="C14" t="str">
        <f t="shared" ref="C14:C18" si="2">LEFT(B14,2)</f>
        <v xml:space="preserve">6 </v>
      </c>
      <c r="D14" s="6">
        <f t="shared" ref="D14:D18" si="3">VALUE(C14)</f>
        <v>6</v>
      </c>
      <c r="E14" s="44"/>
    </row>
    <row r="15" spans="1:5" x14ac:dyDescent="0.2">
      <c r="A15" t="s">
        <v>20</v>
      </c>
      <c r="B15" t="s">
        <v>4</v>
      </c>
      <c r="C15" t="str">
        <f t="shared" si="2"/>
        <v xml:space="preserve">7 </v>
      </c>
      <c r="D15" s="6">
        <f t="shared" si="3"/>
        <v>7</v>
      </c>
      <c r="E15" s="44"/>
    </row>
    <row r="16" spans="1:5" x14ac:dyDescent="0.2">
      <c r="A16" t="s">
        <v>19</v>
      </c>
      <c r="B16" t="s">
        <v>8</v>
      </c>
      <c r="C16" t="str">
        <f t="shared" si="2"/>
        <v xml:space="preserve">8 </v>
      </c>
      <c r="D16" s="6">
        <f t="shared" si="3"/>
        <v>8</v>
      </c>
      <c r="E16" s="44"/>
    </row>
    <row r="17" spans="1:5" x14ac:dyDescent="0.2">
      <c r="A17" t="s">
        <v>23</v>
      </c>
      <c r="B17" t="s">
        <v>14</v>
      </c>
      <c r="C17" t="str">
        <f t="shared" si="2"/>
        <v xml:space="preserve">9 </v>
      </c>
      <c r="D17" s="6">
        <f t="shared" si="3"/>
        <v>9</v>
      </c>
      <c r="E17" s="44"/>
    </row>
    <row r="18" spans="1:5" x14ac:dyDescent="0.2">
      <c r="A18" t="s">
        <v>24</v>
      </c>
      <c r="B18" t="s">
        <v>17</v>
      </c>
      <c r="C18" t="str">
        <f t="shared" si="2"/>
        <v>10</v>
      </c>
      <c r="D18" s="6">
        <f t="shared" si="3"/>
        <v>10</v>
      </c>
      <c r="E18" s="44"/>
    </row>
    <row r="19" spans="1:5" x14ac:dyDescent="0.2">
      <c r="A19" s="4"/>
      <c r="B19" s="47">
        <f xml:space="preserve"> 'riepilogo classe'!B19</f>
        <v>0</v>
      </c>
      <c r="C19" s="47"/>
      <c r="D19" s="47"/>
      <c r="E19" s="47"/>
    </row>
    <row r="20" spans="1:5" x14ac:dyDescent="0.2">
      <c r="A20">
        <v>13</v>
      </c>
      <c r="B20" s="47"/>
      <c r="C20" s="47"/>
      <c r="D20" s="47"/>
      <c r="E20" s="47"/>
    </row>
    <row r="21" spans="1:5" x14ac:dyDescent="0.2">
      <c r="B21" s="1" t="s">
        <v>22</v>
      </c>
      <c r="C21" s="1" t="s">
        <v>28</v>
      </c>
      <c r="D21" s="1"/>
      <c r="E21" s="13" t="s">
        <v>29</v>
      </c>
    </row>
    <row r="22" spans="1:5" x14ac:dyDescent="0.2">
      <c r="A22" t="s">
        <v>21</v>
      </c>
      <c r="B22" t="s">
        <v>12</v>
      </c>
      <c r="C22" t="str">
        <f>LEFT(B22,2)</f>
        <v xml:space="preserve">7 </v>
      </c>
      <c r="D22" s="6">
        <f>VALUE(C22)</f>
        <v>7</v>
      </c>
      <c r="E22" s="44">
        <f>AVERAGE(D22:D27)</f>
        <v>7.833333333333333</v>
      </c>
    </row>
    <row r="23" spans="1:5" x14ac:dyDescent="0.2">
      <c r="A23" t="s">
        <v>55</v>
      </c>
      <c r="B23" t="s">
        <v>2</v>
      </c>
      <c r="C23" t="str">
        <f t="shared" ref="C23:C27" si="4">LEFT(B23,2)</f>
        <v xml:space="preserve">6 </v>
      </c>
      <c r="D23" s="6">
        <f t="shared" ref="D23:D27" si="5">VALUE(C23)</f>
        <v>6</v>
      </c>
      <c r="E23" s="44"/>
    </row>
    <row r="24" spans="1:5" x14ac:dyDescent="0.2">
      <c r="A24" t="s">
        <v>20</v>
      </c>
      <c r="B24" t="s">
        <v>4</v>
      </c>
      <c r="C24" t="str">
        <f t="shared" si="4"/>
        <v xml:space="preserve">7 </v>
      </c>
      <c r="D24" s="6">
        <f t="shared" si="5"/>
        <v>7</v>
      </c>
      <c r="E24" s="44"/>
    </row>
    <row r="25" spans="1:5" x14ac:dyDescent="0.2">
      <c r="A25" t="s">
        <v>19</v>
      </c>
      <c r="B25" t="s">
        <v>8</v>
      </c>
      <c r="C25" t="str">
        <f t="shared" si="4"/>
        <v xml:space="preserve">8 </v>
      </c>
      <c r="D25" s="6">
        <f t="shared" si="5"/>
        <v>8</v>
      </c>
      <c r="E25" s="44"/>
    </row>
    <row r="26" spans="1:5" x14ac:dyDescent="0.2">
      <c r="A26" t="s">
        <v>23</v>
      </c>
      <c r="B26" t="s">
        <v>14</v>
      </c>
      <c r="C26" t="str">
        <f t="shared" si="4"/>
        <v xml:space="preserve">9 </v>
      </c>
      <c r="D26" s="6">
        <f t="shared" si="5"/>
        <v>9</v>
      </c>
      <c r="E26" s="44"/>
    </row>
    <row r="27" spans="1:5" x14ac:dyDescent="0.2">
      <c r="A27" t="s">
        <v>24</v>
      </c>
      <c r="B27" t="s">
        <v>17</v>
      </c>
      <c r="C27" t="str">
        <f t="shared" si="4"/>
        <v>10</v>
      </c>
      <c r="D27" s="6">
        <f t="shared" si="5"/>
        <v>10</v>
      </c>
      <c r="E27" s="44"/>
    </row>
    <row r="28" spans="1:5" x14ac:dyDescent="0.2">
      <c r="A28" s="4"/>
      <c r="B28" s="47">
        <f xml:space="preserve"> 'riepilogo classe'!B20</f>
        <v>0</v>
      </c>
      <c r="C28" s="47"/>
      <c r="D28" s="47"/>
      <c r="E28" s="47"/>
    </row>
    <row r="29" spans="1:5" x14ac:dyDescent="0.2">
      <c r="A29">
        <v>14</v>
      </c>
      <c r="B29" s="47"/>
      <c r="C29" s="47"/>
      <c r="D29" s="47"/>
      <c r="E29" s="47"/>
    </row>
    <row r="30" spans="1:5" x14ac:dyDescent="0.2">
      <c r="B30" s="1" t="s">
        <v>22</v>
      </c>
      <c r="C30" s="1" t="s">
        <v>28</v>
      </c>
      <c r="D30" s="1"/>
      <c r="E30" s="13" t="s">
        <v>29</v>
      </c>
    </row>
    <row r="31" spans="1:5" x14ac:dyDescent="0.2">
      <c r="A31" t="s">
        <v>21</v>
      </c>
      <c r="B31" t="s">
        <v>12</v>
      </c>
      <c r="C31" t="str">
        <f>LEFT(B31,2)</f>
        <v xml:space="preserve">7 </v>
      </c>
      <c r="D31" s="6">
        <f>VALUE(C31)</f>
        <v>7</v>
      </c>
      <c r="E31" s="44">
        <f>AVERAGE(D31:D36)</f>
        <v>7.833333333333333</v>
      </c>
    </row>
    <row r="32" spans="1:5" x14ac:dyDescent="0.2">
      <c r="A32" t="s">
        <v>55</v>
      </c>
      <c r="B32" t="s">
        <v>2</v>
      </c>
      <c r="C32" t="str">
        <f t="shared" ref="C32:C36" si="6">LEFT(B32,2)</f>
        <v xml:space="preserve">6 </v>
      </c>
      <c r="D32" s="6">
        <f t="shared" ref="D32:D36" si="7">VALUE(C32)</f>
        <v>6</v>
      </c>
      <c r="E32" s="44"/>
    </row>
    <row r="33" spans="1:5" x14ac:dyDescent="0.2">
      <c r="A33" t="s">
        <v>20</v>
      </c>
      <c r="B33" t="s">
        <v>4</v>
      </c>
      <c r="C33" t="str">
        <f t="shared" si="6"/>
        <v xml:space="preserve">7 </v>
      </c>
      <c r="D33" s="6">
        <f t="shared" si="7"/>
        <v>7</v>
      </c>
      <c r="E33" s="44"/>
    </row>
    <row r="34" spans="1:5" x14ac:dyDescent="0.2">
      <c r="A34" t="s">
        <v>19</v>
      </c>
      <c r="B34" t="s">
        <v>8</v>
      </c>
      <c r="C34" t="str">
        <f t="shared" si="6"/>
        <v xml:space="preserve">8 </v>
      </c>
      <c r="D34" s="6">
        <f t="shared" si="7"/>
        <v>8</v>
      </c>
      <c r="E34" s="44"/>
    </row>
    <row r="35" spans="1:5" x14ac:dyDescent="0.2">
      <c r="A35" t="s">
        <v>23</v>
      </c>
      <c r="B35" t="s">
        <v>14</v>
      </c>
      <c r="C35" t="str">
        <f t="shared" si="6"/>
        <v xml:space="preserve">9 </v>
      </c>
      <c r="D35" s="6">
        <f t="shared" si="7"/>
        <v>9</v>
      </c>
      <c r="E35" s="44"/>
    </row>
    <row r="36" spans="1:5" x14ac:dyDescent="0.2">
      <c r="A36" t="s">
        <v>24</v>
      </c>
      <c r="B36" t="s">
        <v>17</v>
      </c>
      <c r="C36" t="str">
        <f t="shared" si="6"/>
        <v>10</v>
      </c>
      <c r="D36" s="6">
        <f t="shared" si="7"/>
        <v>10</v>
      </c>
      <c r="E36" s="44"/>
    </row>
    <row r="37" spans="1:5" x14ac:dyDescent="0.2">
      <c r="A37" s="4"/>
      <c r="B37" s="47">
        <f xml:space="preserve"> 'riepilogo classe'!B21</f>
        <v>0</v>
      </c>
      <c r="C37" s="47"/>
      <c r="D37" s="47"/>
      <c r="E37" s="47"/>
    </row>
    <row r="38" spans="1:5" x14ac:dyDescent="0.2">
      <c r="A38">
        <v>15</v>
      </c>
      <c r="B38" s="47"/>
      <c r="C38" s="47"/>
      <c r="D38" s="47"/>
      <c r="E38" s="47"/>
    </row>
    <row r="39" spans="1:5" x14ac:dyDescent="0.2">
      <c r="B39" s="1" t="s">
        <v>22</v>
      </c>
      <c r="C39" s="1" t="s">
        <v>28</v>
      </c>
      <c r="D39" s="1"/>
      <c r="E39" s="13" t="s">
        <v>29</v>
      </c>
    </row>
    <row r="40" spans="1:5" x14ac:dyDescent="0.2">
      <c r="A40" t="s">
        <v>21</v>
      </c>
      <c r="B40" t="s">
        <v>12</v>
      </c>
      <c r="C40" t="str">
        <f>LEFT(B40,2)</f>
        <v xml:space="preserve">7 </v>
      </c>
      <c r="D40" s="6">
        <f>VALUE(C40)</f>
        <v>7</v>
      </c>
      <c r="E40" s="44">
        <f>AVERAGE(D40:D45)</f>
        <v>7.833333333333333</v>
      </c>
    </row>
    <row r="41" spans="1:5" x14ac:dyDescent="0.2">
      <c r="A41" t="s">
        <v>55</v>
      </c>
      <c r="B41" t="s">
        <v>2</v>
      </c>
      <c r="C41" t="str">
        <f t="shared" ref="C41:C45" si="8">LEFT(B41,2)</f>
        <v xml:space="preserve">6 </v>
      </c>
      <c r="D41" s="6">
        <f t="shared" ref="D41:D45" si="9">VALUE(C41)</f>
        <v>6</v>
      </c>
      <c r="E41" s="44"/>
    </row>
    <row r="42" spans="1:5" x14ac:dyDescent="0.2">
      <c r="A42" t="s">
        <v>20</v>
      </c>
      <c r="B42" t="s">
        <v>4</v>
      </c>
      <c r="C42" t="str">
        <f t="shared" si="8"/>
        <v xml:space="preserve">7 </v>
      </c>
      <c r="D42" s="6">
        <f t="shared" si="9"/>
        <v>7</v>
      </c>
      <c r="E42" s="44"/>
    </row>
    <row r="43" spans="1:5" x14ac:dyDescent="0.2">
      <c r="A43" t="s">
        <v>19</v>
      </c>
      <c r="B43" t="s">
        <v>8</v>
      </c>
      <c r="C43" t="str">
        <f t="shared" si="8"/>
        <v xml:space="preserve">8 </v>
      </c>
      <c r="D43" s="6">
        <f t="shared" si="9"/>
        <v>8</v>
      </c>
      <c r="E43" s="44"/>
    </row>
    <row r="44" spans="1:5" x14ac:dyDescent="0.2">
      <c r="A44" t="s">
        <v>23</v>
      </c>
      <c r="B44" t="s">
        <v>14</v>
      </c>
      <c r="C44" t="str">
        <f t="shared" si="8"/>
        <v xml:space="preserve">9 </v>
      </c>
      <c r="D44" s="6">
        <f t="shared" si="9"/>
        <v>9</v>
      </c>
      <c r="E44" s="44"/>
    </row>
    <row r="45" spans="1:5" x14ac:dyDescent="0.2">
      <c r="A45" t="s">
        <v>24</v>
      </c>
      <c r="B45" t="s">
        <v>17</v>
      </c>
      <c r="C45" t="str">
        <f t="shared" si="8"/>
        <v>10</v>
      </c>
      <c r="D45" s="6">
        <f t="shared" si="9"/>
        <v>10</v>
      </c>
      <c r="E45" s="44"/>
    </row>
    <row r="46" spans="1:5" x14ac:dyDescent="0.2">
      <c r="A46" s="48"/>
      <c r="B46" s="48"/>
      <c r="C46" s="48"/>
      <c r="D46" s="48"/>
      <c r="E46" s="48"/>
    </row>
  </sheetData>
  <mergeCells count="12">
    <mergeCell ref="A46:E46"/>
    <mergeCell ref="E22:E27"/>
    <mergeCell ref="B28:E29"/>
    <mergeCell ref="E31:E36"/>
    <mergeCell ref="B37:E38"/>
    <mergeCell ref="E40:E45"/>
    <mergeCell ref="B19:E20"/>
    <mergeCell ref="B1:E1"/>
    <mergeCell ref="B2:E2"/>
    <mergeCell ref="E4:E9"/>
    <mergeCell ref="B10:E11"/>
    <mergeCell ref="E13:E18"/>
  </mergeCells>
  <dataValidations count="6">
    <dataValidation type="list" allowBlank="1" showInputMessage="1" showErrorMessage="1" sqref="B9 B18 B27 B36 B45" xr:uid="{00000000-0002-0000-0300-000000000000}">
      <formula1>sic</formula1>
    </dataValidation>
    <dataValidation type="list" allowBlank="1" showInputMessage="1" showErrorMessage="1" sqref="B8 B17 B26 B35 B44" xr:uid="{00000000-0002-0000-0300-000001000000}">
      <formula1>part</formula1>
    </dataValidation>
    <dataValidation type="list" allowBlank="1" showInputMessage="1" showErrorMessage="1" sqref="B7 B16 B25 B34 B43" xr:uid="{00000000-0002-0000-0300-000002000000}">
      <formula1>impegni</formula1>
    </dataValidation>
    <dataValidation type="list" allowBlank="1" showInputMessage="1" showErrorMessage="1" sqref="B6 B15 B24 B33 B42" xr:uid="{00000000-0002-0000-0300-000003000000}">
      <formula1>sanz</formula1>
    </dataValidation>
    <dataValidation type="list" allowBlank="1" showInputMessage="1" showErrorMessage="1" sqref="B5 B14 B23 B32 B41" xr:uid="{00000000-0002-0000-0300-000004000000}">
      <formula1>att</formula1>
    </dataValidation>
    <dataValidation type="list" allowBlank="1" showInputMessage="1" showErrorMessage="1" promptTitle="scegli una voce" sqref="B4 B13 B22 B31 B40" xr:uid="{00000000-0002-0000-0300-000005000000}">
      <formula1>freq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6"/>
  <sheetViews>
    <sheetView workbookViewId="0"/>
  </sheetViews>
  <sheetFormatPr baseColWidth="10" defaultColWidth="8.83203125" defaultRowHeight="15" x14ac:dyDescent="0.2"/>
  <cols>
    <col min="1" max="1" width="28.6640625" customWidth="1"/>
    <col min="2" max="2" width="55.6640625" customWidth="1"/>
    <col min="3" max="3" width="5.6640625" customWidth="1"/>
    <col min="4" max="4" width="10.6640625" customWidth="1"/>
    <col min="5" max="5" width="18.6640625" customWidth="1"/>
  </cols>
  <sheetData>
    <row r="1" spans="1:5" ht="60" customHeight="1" x14ac:dyDescent="0.2">
      <c r="B1" s="29" t="s">
        <v>48</v>
      </c>
      <c r="C1" s="29"/>
      <c r="D1" s="29"/>
      <c r="E1" s="46"/>
    </row>
    <row r="2" spans="1:5" ht="27.75" customHeight="1" x14ac:dyDescent="0.2">
      <c r="A2">
        <v>16</v>
      </c>
      <c r="B2" s="47">
        <f xml:space="preserve"> 'riepilogo classe'!B22</f>
        <v>0</v>
      </c>
      <c r="C2" s="47"/>
      <c r="D2" s="47"/>
      <c r="E2" s="47"/>
    </row>
    <row r="3" spans="1:5" x14ac:dyDescent="0.2">
      <c r="B3" s="1" t="s">
        <v>22</v>
      </c>
      <c r="C3" s="1" t="s">
        <v>28</v>
      </c>
      <c r="D3" s="1"/>
      <c r="E3" s="13" t="s">
        <v>29</v>
      </c>
    </row>
    <row r="4" spans="1:5" x14ac:dyDescent="0.2">
      <c r="A4" t="s">
        <v>21</v>
      </c>
      <c r="B4" t="s">
        <v>12</v>
      </c>
      <c r="C4" t="str">
        <f>LEFT(B4,2)</f>
        <v xml:space="preserve">7 </v>
      </c>
      <c r="D4" s="6">
        <f>VALUE(C4)</f>
        <v>7</v>
      </c>
      <c r="E4" s="44">
        <f>AVERAGE(D4:D9)</f>
        <v>8.6666666666666661</v>
      </c>
    </row>
    <row r="5" spans="1:5" x14ac:dyDescent="0.2">
      <c r="A5" t="s">
        <v>55</v>
      </c>
      <c r="B5" t="s">
        <v>1</v>
      </c>
      <c r="C5" t="str">
        <f t="shared" ref="C5:C9" si="0">LEFT(B5,2)</f>
        <v>10</v>
      </c>
      <c r="D5" s="6">
        <f t="shared" ref="D5:D9" si="1">VALUE(C5)</f>
        <v>10</v>
      </c>
      <c r="E5" s="44"/>
    </row>
    <row r="6" spans="1:5" x14ac:dyDescent="0.2">
      <c r="A6" t="s">
        <v>20</v>
      </c>
      <c r="B6" t="s">
        <v>3</v>
      </c>
      <c r="C6" t="str">
        <f t="shared" si="0"/>
        <v xml:space="preserve">8 </v>
      </c>
      <c r="D6" s="6">
        <f t="shared" si="1"/>
        <v>8</v>
      </c>
      <c r="E6" s="44"/>
    </row>
    <row r="7" spans="1:5" x14ac:dyDescent="0.2">
      <c r="A7" t="s">
        <v>19</v>
      </c>
      <c r="B7" t="s">
        <v>8</v>
      </c>
      <c r="C7" t="str">
        <f t="shared" si="0"/>
        <v xml:space="preserve">8 </v>
      </c>
      <c r="D7" s="6">
        <f t="shared" si="1"/>
        <v>8</v>
      </c>
      <c r="E7" s="44"/>
    </row>
    <row r="8" spans="1:5" x14ac:dyDescent="0.2">
      <c r="A8" t="s">
        <v>23</v>
      </c>
      <c r="B8" t="s">
        <v>14</v>
      </c>
      <c r="C8" t="str">
        <f t="shared" si="0"/>
        <v xml:space="preserve">9 </v>
      </c>
      <c r="D8" s="6">
        <f t="shared" si="1"/>
        <v>9</v>
      </c>
      <c r="E8" s="44"/>
    </row>
    <row r="9" spans="1:5" x14ac:dyDescent="0.2">
      <c r="A9" t="s">
        <v>24</v>
      </c>
      <c r="B9" t="s">
        <v>17</v>
      </c>
      <c r="C9" t="str">
        <f t="shared" si="0"/>
        <v>10</v>
      </c>
      <c r="D9" s="6">
        <f t="shared" si="1"/>
        <v>10</v>
      </c>
      <c r="E9" s="44"/>
    </row>
    <row r="10" spans="1:5" x14ac:dyDescent="0.2">
      <c r="A10" s="4"/>
      <c r="B10" s="47">
        <f xml:space="preserve"> 'riepilogo classe'!B23</f>
        <v>0</v>
      </c>
      <c r="C10" s="47"/>
      <c r="D10" s="47"/>
      <c r="E10" s="47"/>
    </row>
    <row r="11" spans="1:5" x14ac:dyDescent="0.2">
      <c r="A11">
        <v>17</v>
      </c>
      <c r="B11" s="47"/>
      <c r="C11" s="47"/>
      <c r="D11" s="47"/>
      <c r="E11" s="47"/>
    </row>
    <row r="12" spans="1:5" x14ac:dyDescent="0.2">
      <c r="B12" s="1" t="s">
        <v>22</v>
      </c>
      <c r="C12" s="1" t="s">
        <v>28</v>
      </c>
      <c r="D12" s="1"/>
      <c r="E12" s="13" t="s">
        <v>29</v>
      </c>
    </row>
    <row r="13" spans="1:5" x14ac:dyDescent="0.2">
      <c r="A13" t="s">
        <v>21</v>
      </c>
      <c r="B13" t="s">
        <v>12</v>
      </c>
      <c r="C13" t="str">
        <f>LEFT(B13,2)</f>
        <v xml:space="preserve">7 </v>
      </c>
      <c r="D13" s="6">
        <f>VALUE(C13)</f>
        <v>7</v>
      </c>
      <c r="E13" s="44">
        <f>AVERAGE(D13:D18)</f>
        <v>7.833333333333333</v>
      </c>
    </row>
    <row r="14" spans="1:5" x14ac:dyDescent="0.2">
      <c r="A14" t="s">
        <v>55</v>
      </c>
      <c r="B14" t="s">
        <v>2</v>
      </c>
      <c r="C14" t="str">
        <f t="shared" ref="C14:C18" si="2">LEFT(B14,2)</f>
        <v xml:space="preserve">6 </v>
      </c>
      <c r="D14" s="6">
        <f t="shared" ref="D14:D18" si="3">VALUE(C14)</f>
        <v>6</v>
      </c>
      <c r="E14" s="44"/>
    </row>
    <row r="15" spans="1:5" x14ac:dyDescent="0.2">
      <c r="A15" t="s">
        <v>20</v>
      </c>
      <c r="B15" t="s">
        <v>4</v>
      </c>
      <c r="C15" t="str">
        <f t="shared" si="2"/>
        <v xml:space="preserve">7 </v>
      </c>
      <c r="D15" s="6">
        <f t="shared" si="3"/>
        <v>7</v>
      </c>
      <c r="E15" s="44"/>
    </row>
    <row r="16" spans="1:5" x14ac:dyDescent="0.2">
      <c r="A16" t="s">
        <v>19</v>
      </c>
      <c r="B16" t="s">
        <v>8</v>
      </c>
      <c r="C16" t="str">
        <f t="shared" si="2"/>
        <v xml:space="preserve">8 </v>
      </c>
      <c r="D16" s="6">
        <f t="shared" si="3"/>
        <v>8</v>
      </c>
      <c r="E16" s="44"/>
    </row>
    <row r="17" spans="1:5" x14ac:dyDescent="0.2">
      <c r="A17" t="s">
        <v>23</v>
      </c>
      <c r="B17" t="s">
        <v>14</v>
      </c>
      <c r="C17" t="str">
        <f t="shared" si="2"/>
        <v xml:space="preserve">9 </v>
      </c>
      <c r="D17" s="6">
        <f t="shared" si="3"/>
        <v>9</v>
      </c>
      <c r="E17" s="44"/>
    </row>
    <row r="18" spans="1:5" x14ac:dyDescent="0.2">
      <c r="A18" t="s">
        <v>24</v>
      </c>
      <c r="B18" t="s">
        <v>17</v>
      </c>
      <c r="C18" t="str">
        <f t="shared" si="2"/>
        <v>10</v>
      </c>
      <c r="D18" s="6">
        <f t="shared" si="3"/>
        <v>10</v>
      </c>
      <c r="E18" s="44"/>
    </row>
    <row r="19" spans="1:5" x14ac:dyDescent="0.2">
      <c r="A19" s="4"/>
      <c r="B19" s="47">
        <f xml:space="preserve"> 'riepilogo classe'!B24</f>
        <v>0</v>
      </c>
      <c r="C19" s="47"/>
      <c r="D19" s="47"/>
      <c r="E19" s="47"/>
    </row>
    <row r="20" spans="1:5" x14ac:dyDescent="0.2">
      <c r="A20">
        <v>18</v>
      </c>
      <c r="B20" s="47"/>
      <c r="C20" s="47"/>
      <c r="D20" s="47"/>
      <c r="E20" s="47"/>
    </row>
    <row r="21" spans="1:5" x14ac:dyDescent="0.2">
      <c r="B21" s="1" t="s">
        <v>22</v>
      </c>
      <c r="C21" s="1" t="s">
        <v>28</v>
      </c>
      <c r="D21" s="1"/>
      <c r="E21" s="13" t="s">
        <v>29</v>
      </c>
    </row>
    <row r="22" spans="1:5" x14ac:dyDescent="0.2">
      <c r="A22" t="s">
        <v>21</v>
      </c>
      <c r="B22" t="s">
        <v>12</v>
      </c>
      <c r="C22" t="str">
        <f>LEFT(B22,2)</f>
        <v xml:space="preserve">7 </v>
      </c>
      <c r="D22" s="6">
        <f>VALUE(C22)</f>
        <v>7</v>
      </c>
      <c r="E22" s="44">
        <f>AVERAGE(D22:D27)</f>
        <v>7.833333333333333</v>
      </c>
    </row>
    <row r="23" spans="1:5" x14ac:dyDescent="0.2">
      <c r="A23" t="s">
        <v>55</v>
      </c>
      <c r="B23" t="s">
        <v>2</v>
      </c>
      <c r="C23" t="str">
        <f t="shared" ref="C23:C27" si="4">LEFT(B23,2)</f>
        <v xml:space="preserve">6 </v>
      </c>
      <c r="D23" s="6">
        <f t="shared" ref="D23:D27" si="5">VALUE(C23)</f>
        <v>6</v>
      </c>
      <c r="E23" s="44"/>
    </row>
    <row r="24" spans="1:5" x14ac:dyDescent="0.2">
      <c r="A24" t="s">
        <v>20</v>
      </c>
      <c r="B24" t="s">
        <v>4</v>
      </c>
      <c r="C24" t="str">
        <f t="shared" si="4"/>
        <v xml:space="preserve">7 </v>
      </c>
      <c r="D24" s="6">
        <f t="shared" si="5"/>
        <v>7</v>
      </c>
      <c r="E24" s="44"/>
    </row>
    <row r="25" spans="1:5" x14ac:dyDescent="0.2">
      <c r="A25" t="s">
        <v>19</v>
      </c>
      <c r="B25" t="s">
        <v>8</v>
      </c>
      <c r="C25" t="str">
        <f t="shared" si="4"/>
        <v xml:space="preserve">8 </v>
      </c>
      <c r="D25" s="6">
        <f t="shared" si="5"/>
        <v>8</v>
      </c>
      <c r="E25" s="44"/>
    </row>
    <row r="26" spans="1:5" x14ac:dyDescent="0.2">
      <c r="A26" t="s">
        <v>23</v>
      </c>
      <c r="B26" t="s">
        <v>14</v>
      </c>
      <c r="C26" t="str">
        <f t="shared" si="4"/>
        <v xml:space="preserve">9 </v>
      </c>
      <c r="D26" s="6">
        <f t="shared" si="5"/>
        <v>9</v>
      </c>
      <c r="E26" s="44"/>
    </row>
    <row r="27" spans="1:5" x14ac:dyDescent="0.2">
      <c r="A27" t="s">
        <v>24</v>
      </c>
      <c r="B27" t="s">
        <v>17</v>
      </c>
      <c r="C27" t="str">
        <f t="shared" si="4"/>
        <v>10</v>
      </c>
      <c r="D27" s="6">
        <f t="shared" si="5"/>
        <v>10</v>
      </c>
      <c r="E27" s="44"/>
    </row>
    <row r="28" spans="1:5" x14ac:dyDescent="0.2">
      <c r="A28" s="4"/>
      <c r="B28" s="47">
        <f xml:space="preserve"> 'riepilogo classe'!B25</f>
        <v>0</v>
      </c>
      <c r="C28" s="47"/>
      <c r="D28" s="47"/>
      <c r="E28" s="47"/>
    </row>
    <row r="29" spans="1:5" x14ac:dyDescent="0.2">
      <c r="A29">
        <v>19</v>
      </c>
      <c r="B29" s="47"/>
      <c r="C29" s="47"/>
      <c r="D29" s="47"/>
      <c r="E29" s="47"/>
    </row>
    <row r="30" spans="1:5" x14ac:dyDescent="0.2">
      <c r="B30" s="1" t="s">
        <v>22</v>
      </c>
      <c r="C30" s="1" t="s">
        <v>28</v>
      </c>
      <c r="D30" s="1"/>
      <c r="E30" s="13" t="s">
        <v>29</v>
      </c>
    </row>
    <row r="31" spans="1:5" x14ac:dyDescent="0.2">
      <c r="A31" t="s">
        <v>21</v>
      </c>
      <c r="B31" t="s">
        <v>12</v>
      </c>
      <c r="C31" t="str">
        <f>LEFT(B31,2)</f>
        <v xml:space="preserve">7 </v>
      </c>
      <c r="D31" s="6">
        <f>VALUE(C31)</f>
        <v>7</v>
      </c>
      <c r="E31" s="44">
        <f>AVERAGE(D31:D36)</f>
        <v>7.833333333333333</v>
      </c>
    </row>
    <row r="32" spans="1:5" x14ac:dyDescent="0.2">
      <c r="A32" t="s">
        <v>55</v>
      </c>
      <c r="B32" t="s">
        <v>2</v>
      </c>
      <c r="C32" t="str">
        <f t="shared" ref="C32:C36" si="6">LEFT(B32,2)</f>
        <v xml:space="preserve">6 </v>
      </c>
      <c r="D32" s="6">
        <f t="shared" ref="D32:D36" si="7">VALUE(C32)</f>
        <v>6</v>
      </c>
      <c r="E32" s="44"/>
    </row>
    <row r="33" spans="1:5" x14ac:dyDescent="0.2">
      <c r="A33" t="s">
        <v>20</v>
      </c>
      <c r="B33" t="s">
        <v>4</v>
      </c>
      <c r="C33" t="str">
        <f t="shared" si="6"/>
        <v xml:space="preserve">7 </v>
      </c>
      <c r="D33" s="6">
        <f t="shared" si="7"/>
        <v>7</v>
      </c>
      <c r="E33" s="44"/>
    </row>
    <row r="34" spans="1:5" x14ac:dyDescent="0.2">
      <c r="A34" t="s">
        <v>19</v>
      </c>
      <c r="B34" t="s">
        <v>8</v>
      </c>
      <c r="C34" t="str">
        <f t="shared" si="6"/>
        <v xml:space="preserve">8 </v>
      </c>
      <c r="D34" s="6">
        <f t="shared" si="7"/>
        <v>8</v>
      </c>
      <c r="E34" s="44"/>
    </row>
    <row r="35" spans="1:5" x14ac:dyDescent="0.2">
      <c r="A35" t="s">
        <v>23</v>
      </c>
      <c r="B35" t="s">
        <v>14</v>
      </c>
      <c r="C35" t="str">
        <f t="shared" si="6"/>
        <v xml:space="preserve">9 </v>
      </c>
      <c r="D35" s="6">
        <f t="shared" si="7"/>
        <v>9</v>
      </c>
      <c r="E35" s="44"/>
    </row>
    <row r="36" spans="1:5" x14ac:dyDescent="0.2">
      <c r="A36" t="s">
        <v>24</v>
      </c>
      <c r="B36" t="s">
        <v>17</v>
      </c>
      <c r="C36" t="str">
        <f t="shared" si="6"/>
        <v>10</v>
      </c>
      <c r="D36" s="6">
        <f t="shared" si="7"/>
        <v>10</v>
      </c>
      <c r="E36" s="44"/>
    </row>
    <row r="37" spans="1:5" x14ac:dyDescent="0.2">
      <c r="A37" s="4"/>
      <c r="B37" s="47">
        <f xml:space="preserve"> 'riepilogo classe'!B26</f>
        <v>0</v>
      </c>
      <c r="C37" s="47"/>
      <c r="D37" s="47"/>
      <c r="E37" s="47"/>
    </row>
    <row r="38" spans="1:5" x14ac:dyDescent="0.2">
      <c r="A38">
        <v>20</v>
      </c>
      <c r="B38" s="47"/>
      <c r="C38" s="47"/>
      <c r="D38" s="47"/>
      <c r="E38" s="47"/>
    </row>
    <row r="39" spans="1:5" x14ac:dyDescent="0.2">
      <c r="B39" s="1" t="s">
        <v>22</v>
      </c>
      <c r="C39" s="1" t="s">
        <v>28</v>
      </c>
      <c r="D39" s="1"/>
      <c r="E39" s="13" t="s">
        <v>29</v>
      </c>
    </row>
    <row r="40" spans="1:5" x14ac:dyDescent="0.2">
      <c r="A40" t="s">
        <v>21</v>
      </c>
      <c r="B40" t="s">
        <v>12</v>
      </c>
      <c r="C40" t="str">
        <f>LEFT(B40,2)</f>
        <v xml:space="preserve">7 </v>
      </c>
      <c r="D40" s="6">
        <f>VALUE(C40)</f>
        <v>7</v>
      </c>
      <c r="E40" s="44">
        <f>AVERAGE(D40:D45)</f>
        <v>7.833333333333333</v>
      </c>
    </row>
    <row r="41" spans="1:5" x14ac:dyDescent="0.2">
      <c r="A41" t="s">
        <v>55</v>
      </c>
      <c r="B41" t="s">
        <v>2</v>
      </c>
      <c r="C41" t="str">
        <f t="shared" ref="C41:C45" si="8">LEFT(B41,2)</f>
        <v xml:space="preserve">6 </v>
      </c>
      <c r="D41" s="6">
        <f t="shared" ref="D41:D45" si="9">VALUE(C41)</f>
        <v>6</v>
      </c>
      <c r="E41" s="44"/>
    </row>
    <row r="42" spans="1:5" x14ac:dyDescent="0.2">
      <c r="A42" t="s">
        <v>20</v>
      </c>
      <c r="B42" t="s">
        <v>4</v>
      </c>
      <c r="C42" t="str">
        <f t="shared" si="8"/>
        <v xml:space="preserve">7 </v>
      </c>
      <c r="D42" s="6">
        <f t="shared" si="9"/>
        <v>7</v>
      </c>
      <c r="E42" s="44"/>
    </row>
    <row r="43" spans="1:5" x14ac:dyDescent="0.2">
      <c r="A43" t="s">
        <v>19</v>
      </c>
      <c r="B43" t="s">
        <v>8</v>
      </c>
      <c r="C43" t="str">
        <f t="shared" si="8"/>
        <v xml:space="preserve">8 </v>
      </c>
      <c r="D43" s="6">
        <f t="shared" si="9"/>
        <v>8</v>
      </c>
      <c r="E43" s="44"/>
    </row>
    <row r="44" spans="1:5" x14ac:dyDescent="0.2">
      <c r="A44" t="s">
        <v>23</v>
      </c>
      <c r="B44" t="s">
        <v>14</v>
      </c>
      <c r="C44" t="str">
        <f t="shared" si="8"/>
        <v xml:space="preserve">9 </v>
      </c>
      <c r="D44" s="6">
        <f t="shared" si="9"/>
        <v>9</v>
      </c>
      <c r="E44" s="44"/>
    </row>
    <row r="45" spans="1:5" x14ac:dyDescent="0.2">
      <c r="A45" t="s">
        <v>24</v>
      </c>
      <c r="B45" t="s">
        <v>17</v>
      </c>
      <c r="C45" t="str">
        <f t="shared" si="8"/>
        <v>10</v>
      </c>
      <c r="D45" s="6">
        <f t="shared" si="9"/>
        <v>10</v>
      </c>
      <c r="E45" s="44"/>
    </row>
    <row r="46" spans="1:5" x14ac:dyDescent="0.2">
      <c r="A46" s="48"/>
      <c r="B46" s="48"/>
      <c r="C46" s="48"/>
      <c r="D46" s="48"/>
      <c r="E46" s="48"/>
    </row>
  </sheetData>
  <mergeCells count="12">
    <mergeCell ref="A46:E46"/>
    <mergeCell ref="E22:E27"/>
    <mergeCell ref="B28:E29"/>
    <mergeCell ref="E31:E36"/>
    <mergeCell ref="B37:E38"/>
    <mergeCell ref="E40:E45"/>
    <mergeCell ref="B19:E20"/>
    <mergeCell ref="B1:E1"/>
    <mergeCell ref="B2:E2"/>
    <mergeCell ref="E4:E9"/>
    <mergeCell ref="B10:E11"/>
    <mergeCell ref="E13:E18"/>
  </mergeCells>
  <dataValidations count="6">
    <dataValidation type="list" allowBlank="1" showInputMessage="1" showErrorMessage="1" sqref="B9 B18 B27 B36 B45" xr:uid="{00000000-0002-0000-0400-000000000000}">
      <formula1>sic</formula1>
    </dataValidation>
    <dataValidation type="list" allowBlank="1" showInputMessage="1" showErrorMessage="1" sqref="B8 B17 B26 B35 B44" xr:uid="{00000000-0002-0000-0400-000001000000}">
      <formula1>part</formula1>
    </dataValidation>
    <dataValidation type="list" allowBlank="1" showInputMessage="1" showErrorMessage="1" sqref="B7 B16 B25 B34 B43" xr:uid="{00000000-0002-0000-0400-000002000000}">
      <formula1>impegni</formula1>
    </dataValidation>
    <dataValidation type="list" allowBlank="1" showInputMessage="1" showErrorMessage="1" sqref="B6 B15 B24 B33 B42" xr:uid="{00000000-0002-0000-0400-000003000000}">
      <formula1>sanz</formula1>
    </dataValidation>
    <dataValidation type="list" allowBlank="1" showInputMessage="1" showErrorMessage="1" sqref="B5 B14 B23 B32 B41" xr:uid="{00000000-0002-0000-0400-000004000000}">
      <formula1>att</formula1>
    </dataValidation>
    <dataValidation type="list" allowBlank="1" showInputMessage="1" showErrorMessage="1" promptTitle="scegli una voce" sqref="B4 B13 B22 B31 B40" xr:uid="{00000000-0002-0000-0400-000005000000}">
      <formula1>freq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6"/>
  <sheetViews>
    <sheetView workbookViewId="0"/>
  </sheetViews>
  <sheetFormatPr baseColWidth="10" defaultColWidth="8.83203125" defaultRowHeight="15" x14ac:dyDescent="0.2"/>
  <cols>
    <col min="1" max="1" width="28.6640625" customWidth="1"/>
    <col min="2" max="2" width="55.6640625" customWidth="1"/>
    <col min="3" max="3" width="5.6640625" customWidth="1"/>
    <col min="4" max="4" width="10.6640625" customWidth="1"/>
    <col min="5" max="5" width="18.6640625" customWidth="1"/>
  </cols>
  <sheetData>
    <row r="1" spans="1:5" ht="60" customHeight="1" x14ac:dyDescent="0.2">
      <c r="A1" t="s">
        <v>40</v>
      </c>
      <c r="B1" s="29" t="s">
        <v>49</v>
      </c>
      <c r="C1" s="29"/>
      <c r="D1" s="29"/>
      <c r="E1" s="46"/>
    </row>
    <row r="2" spans="1:5" ht="30.75" customHeight="1" x14ac:dyDescent="0.2">
      <c r="A2">
        <v>21</v>
      </c>
      <c r="B2" s="47">
        <f xml:space="preserve"> 'riepilogo classe'!B27</f>
        <v>0</v>
      </c>
      <c r="C2" s="47"/>
      <c r="D2" s="47"/>
      <c r="E2" s="47"/>
    </row>
    <row r="3" spans="1:5" x14ac:dyDescent="0.2">
      <c r="B3" s="1" t="s">
        <v>22</v>
      </c>
      <c r="C3" s="1" t="s">
        <v>28</v>
      </c>
      <c r="D3" s="1"/>
      <c r="E3" s="13" t="s">
        <v>29</v>
      </c>
    </row>
    <row r="4" spans="1:5" x14ac:dyDescent="0.2">
      <c r="A4" t="s">
        <v>21</v>
      </c>
      <c r="B4" t="s">
        <v>12</v>
      </c>
      <c r="C4" t="str">
        <f>LEFT(B4,2)</f>
        <v xml:space="preserve">7 </v>
      </c>
      <c r="D4" s="6">
        <f>VALUE(C4)</f>
        <v>7</v>
      </c>
      <c r="E4" s="44">
        <f>AVERAGE(D4:D9)</f>
        <v>8.6666666666666661</v>
      </c>
    </row>
    <row r="5" spans="1:5" x14ac:dyDescent="0.2">
      <c r="A5" t="s">
        <v>55</v>
      </c>
      <c r="B5" t="s">
        <v>1</v>
      </c>
      <c r="C5" t="str">
        <f t="shared" ref="C5:C9" si="0">LEFT(B5,2)</f>
        <v>10</v>
      </c>
      <c r="D5" s="6">
        <f t="shared" ref="D5:D9" si="1">VALUE(C5)</f>
        <v>10</v>
      </c>
      <c r="E5" s="44"/>
    </row>
    <row r="6" spans="1:5" x14ac:dyDescent="0.2">
      <c r="A6" t="s">
        <v>20</v>
      </c>
      <c r="B6" t="s">
        <v>3</v>
      </c>
      <c r="C6" t="str">
        <f t="shared" si="0"/>
        <v xml:space="preserve">8 </v>
      </c>
      <c r="D6" s="6">
        <f t="shared" si="1"/>
        <v>8</v>
      </c>
      <c r="E6" s="44"/>
    </row>
    <row r="7" spans="1:5" x14ac:dyDescent="0.2">
      <c r="A7" t="s">
        <v>19</v>
      </c>
      <c r="B7" t="s">
        <v>8</v>
      </c>
      <c r="C7" t="str">
        <f t="shared" si="0"/>
        <v xml:space="preserve">8 </v>
      </c>
      <c r="D7" s="6">
        <f t="shared" si="1"/>
        <v>8</v>
      </c>
      <c r="E7" s="44"/>
    </row>
    <row r="8" spans="1:5" x14ac:dyDescent="0.2">
      <c r="A8" t="s">
        <v>23</v>
      </c>
      <c r="B8" t="s">
        <v>14</v>
      </c>
      <c r="C8" t="str">
        <f t="shared" si="0"/>
        <v xml:space="preserve">9 </v>
      </c>
      <c r="D8" s="6">
        <f t="shared" si="1"/>
        <v>9</v>
      </c>
      <c r="E8" s="44"/>
    </row>
    <row r="9" spans="1:5" x14ac:dyDescent="0.2">
      <c r="A9" t="s">
        <v>24</v>
      </c>
      <c r="B9" t="s">
        <v>17</v>
      </c>
      <c r="C9" t="str">
        <f t="shared" si="0"/>
        <v>10</v>
      </c>
      <c r="D9" s="6">
        <f t="shared" si="1"/>
        <v>10</v>
      </c>
      <c r="E9" s="44"/>
    </row>
    <row r="10" spans="1:5" x14ac:dyDescent="0.2">
      <c r="A10" s="4"/>
      <c r="B10" s="47">
        <f xml:space="preserve"> 'riepilogo classe'!B28</f>
        <v>0</v>
      </c>
      <c r="C10" s="47"/>
      <c r="D10" s="47"/>
      <c r="E10" s="47"/>
    </row>
    <row r="11" spans="1:5" x14ac:dyDescent="0.2">
      <c r="A11">
        <v>22</v>
      </c>
      <c r="B11" s="47"/>
      <c r="C11" s="47"/>
      <c r="D11" s="47"/>
      <c r="E11" s="47"/>
    </row>
    <row r="12" spans="1:5" x14ac:dyDescent="0.2">
      <c r="B12" s="1" t="s">
        <v>22</v>
      </c>
      <c r="C12" s="1" t="s">
        <v>28</v>
      </c>
      <c r="D12" s="1"/>
      <c r="E12" s="13" t="s">
        <v>29</v>
      </c>
    </row>
    <row r="13" spans="1:5" x14ac:dyDescent="0.2">
      <c r="A13" t="s">
        <v>21</v>
      </c>
      <c r="B13" t="s">
        <v>12</v>
      </c>
      <c r="C13" t="str">
        <f>LEFT(B13,2)</f>
        <v xml:space="preserve">7 </v>
      </c>
      <c r="D13" s="6">
        <f>VALUE(C13)</f>
        <v>7</v>
      </c>
      <c r="E13" s="44">
        <f>AVERAGE(D13:D18)</f>
        <v>7.833333333333333</v>
      </c>
    </row>
    <row r="14" spans="1:5" x14ac:dyDescent="0.2">
      <c r="A14" t="s">
        <v>55</v>
      </c>
      <c r="B14" t="s">
        <v>2</v>
      </c>
      <c r="C14" t="str">
        <f t="shared" ref="C14:C18" si="2">LEFT(B14,2)</f>
        <v xml:space="preserve">6 </v>
      </c>
      <c r="D14" s="6">
        <f t="shared" ref="D14:D18" si="3">VALUE(C14)</f>
        <v>6</v>
      </c>
      <c r="E14" s="44"/>
    </row>
    <row r="15" spans="1:5" x14ac:dyDescent="0.2">
      <c r="A15" t="s">
        <v>20</v>
      </c>
      <c r="B15" t="s">
        <v>4</v>
      </c>
      <c r="C15" t="str">
        <f t="shared" si="2"/>
        <v xml:space="preserve">7 </v>
      </c>
      <c r="D15" s="6">
        <f t="shared" si="3"/>
        <v>7</v>
      </c>
      <c r="E15" s="44"/>
    </row>
    <row r="16" spans="1:5" x14ac:dyDescent="0.2">
      <c r="A16" t="s">
        <v>19</v>
      </c>
      <c r="B16" t="s">
        <v>8</v>
      </c>
      <c r="C16" t="str">
        <f t="shared" si="2"/>
        <v xml:space="preserve">8 </v>
      </c>
      <c r="D16" s="6">
        <f t="shared" si="3"/>
        <v>8</v>
      </c>
      <c r="E16" s="44"/>
    </row>
    <row r="17" spans="1:5" x14ac:dyDescent="0.2">
      <c r="A17" t="s">
        <v>23</v>
      </c>
      <c r="B17" t="s">
        <v>14</v>
      </c>
      <c r="C17" t="str">
        <f t="shared" si="2"/>
        <v xml:space="preserve">9 </v>
      </c>
      <c r="D17" s="6">
        <f t="shared" si="3"/>
        <v>9</v>
      </c>
      <c r="E17" s="44"/>
    </row>
    <row r="18" spans="1:5" x14ac:dyDescent="0.2">
      <c r="A18" t="s">
        <v>24</v>
      </c>
      <c r="B18" t="s">
        <v>17</v>
      </c>
      <c r="C18" t="str">
        <f t="shared" si="2"/>
        <v>10</v>
      </c>
      <c r="D18" s="6">
        <f t="shared" si="3"/>
        <v>10</v>
      </c>
      <c r="E18" s="44"/>
    </row>
    <row r="19" spans="1:5" x14ac:dyDescent="0.2">
      <c r="A19" s="4"/>
      <c r="B19" s="47">
        <f xml:space="preserve"> 'riepilogo classe'!B29</f>
        <v>0</v>
      </c>
      <c r="C19" s="47"/>
      <c r="D19" s="47"/>
      <c r="E19" s="47"/>
    </row>
    <row r="20" spans="1:5" x14ac:dyDescent="0.2">
      <c r="A20">
        <v>23</v>
      </c>
      <c r="B20" s="47"/>
      <c r="C20" s="47"/>
      <c r="D20" s="47"/>
      <c r="E20" s="47"/>
    </row>
    <row r="21" spans="1:5" x14ac:dyDescent="0.2">
      <c r="B21" s="1" t="s">
        <v>22</v>
      </c>
      <c r="C21" s="1" t="s">
        <v>28</v>
      </c>
      <c r="D21" s="1"/>
      <c r="E21" s="13" t="s">
        <v>29</v>
      </c>
    </row>
    <row r="22" spans="1:5" x14ac:dyDescent="0.2">
      <c r="A22" t="s">
        <v>21</v>
      </c>
      <c r="B22" t="s">
        <v>12</v>
      </c>
      <c r="C22" t="str">
        <f>LEFT(B22,2)</f>
        <v xml:space="preserve">7 </v>
      </c>
      <c r="D22" s="6">
        <f>VALUE(C22)</f>
        <v>7</v>
      </c>
      <c r="E22" s="44">
        <f>AVERAGE(D22:D27)</f>
        <v>7.833333333333333</v>
      </c>
    </row>
    <row r="23" spans="1:5" x14ac:dyDescent="0.2">
      <c r="A23" t="s">
        <v>55</v>
      </c>
      <c r="B23" t="s">
        <v>2</v>
      </c>
      <c r="C23" t="str">
        <f t="shared" ref="C23:C27" si="4">LEFT(B23,2)</f>
        <v xml:space="preserve">6 </v>
      </c>
      <c r="D23" s="6">
        <f t="shared" ref="D23:D27" si="5">VALUE(C23)</f>
        <v>6</v>
      </c>
      <c r="E23" s="44"/>
    </row>
    <row r="24" spans="1:5" x14ac:dyDescent="0.2">
      <c r="A24" t="s">
        <v>20</v>
      </c>
      <c r="B24" t="s">
        <v>4</v>
      </c>
      <c r="C24" t="str">
        <f t="shared" si="4"/>
        <v xml:space="preserve">7 </v>
      </c>
      <c r="D24" s="6">
        <f t="shared" si="5"/>
        <v>7</v>
      </c>
      <c r="E24" s="44"/>
    </row>
    <row r="25" spans="1:5" x14ac:dyDescent="0.2">
      <c r="A25" t="s">
        <v>19</v>
      </c>
      <c r="B25" t="s">
        <v>8</v>
      </c>
      <c r="C25" t="str">
        <f t="shared" si="4"/>
        <v xml:space="preserve">8 </v>
      </c>
      <c r="D25" s="6">
        <f t="shared" si="5"/>
        <v>8</v>
      </c>
      <c r="E25" s="44"/>
    </row>
    <row r="26" spans="1:5" x14ac:dyDescent="0.2">
      <c r="A26" t="s">
        <v>23</v>
      </c>
      <c r="B26" t="s">
        <v>14</v>
      </c>
      <c r="C26" t="str">
        <f t="shared" si="4"/>
        <v xml:space="preserve">9 </v>
      </c>
      <c r="D26" s="6">
        <f t="shared" si="5"/>
        <v>9</v>
      </c>
      <c r="E26" s="44"/>
    </row>
    <row r="27" spans="1:5" x14ac:dyDescent="0.2">
      <c r="A27" t="s">
        <v>24</v>
      </c>
      <c r="B27" t="s">
        <v>17</v>
      </c>
      <c r="C27" t="str">
        <f t="shared" si="4"/>
        <v>10</v>
      </c>
      <c r="D27" s="6">
        <f t="shared" si="5"/>
        <v>10</v>
      </c>
      <c r="E27" s="44"/>
    </row>
    <row r="28" spans="1:5" x14ac:dyDescent="0.2">
      <c r="A28" s="4"/>
      <c r="B28" s="47">
        <f xml:space="preserve"> 'riepilogo classe'!B30</f>
        <v>0</v>
      </c>
      <c r="C28" s="47"/>
      <c r="D28" s="47"/>
      <c r="E28" s="47"/>
    </row>
    <row r="29" spans="1:5" x14ac:dyDescent="0.2">
      <c r="A29">
        <v>24</v>
      </c>
      <c r="B29" s="47"/>
      <c r="C29" s="47"/>
      <c r="D29" s="47"/>
      <c r="E29" s="47"/>
    </row>
    <row r="30" spans="1:5" x14ac:dyDescent="0.2">
      <c r="B30" s="1" t="s">
        <v>22</v>
      </c>
      <c r="C30" s="1" t="s">
        <v>28</v>
      </c>
      <c r="D30" s="1"/>
      <c r="E30" s="13" t="s">
        <v>29</v>
      </c>
    </row>
    <row r="31" spans="1:5" x14ac:dyDescent="0.2">
      <c r="A31" t="s">
        <v>21</v>
      </c>
      <c r="B31" t="s">
        <v>12</v>
      </c>
      <c r="C31" t="str">
        <f>LEFT(B31,2)</f>
        <v xml:space="preserve">7 </v>
      </c>
      <c r="D31" s="6">
        <f>VALUE(C31)</f>
        <v>7</v>
      </c>
      <c r="E31" s="44">
        <f>AVERAGE(D31:D36)</f>
        <v>7.833333333333333</v>
      </c>
    </row>
    <row r="32" spans="1:5" x14ac:dyDescent="0.2">
      <c r="A32" t="s">
        <v>55</v>
      </c>
      <c r="B32" t="s">
        <v>2</v>
      </c>
      <c r="C32" t="str">
        <f t="shared" ref="C32:C36" si="6">LEFT(B32,2)</f>
        <v xml:space="preserve">6 </v>
      </c>
      <c r="D32" s="6">
        <f t="shared" ref="D32:D36" si="7">VALUE(C32)</f>
        <v>6</v>
      </c>
      <c r="E32" s="44"/>
    </row>
    <row r="33" spans="1:5" x14ac:dyDescent="0.2">
      <c r="A33" t="s">
        <v>20</v>
      </c>
      <c r="B33" t="s">
        <v>4</v>
      </c>
      <c r="C33" t="str">
        <f t="shared" si="6"/>
        <v xml:space="preserve">7 </v>
      </c>
      <c r="D33" s="6">
        <f t="shared" si="7"/>
        <v>7</v>
      </c>
      <c r="E33" s="44"/>
    </row>
    <row r="34" spans="1:5" x14ac:dyDescent="0.2">
      <c r="A34" t="s">
        <v>19</v>
      </c>
      <c r="B34" t="s">
        <v>8</v>
      </c>
      <c r="C34" t="str">
        <f t="shared" si="6"/>
        <v xml:space="preserve">8 </v>
      </c>
      <c r="D34" s="6">
        <f t="shared" si="7"/>
        <v>8</v>
      </c>
      <c r="E34" s="44"/>
    </row>
    <row r="35" spans="1:5" x14ac:dyDescent="0.2">
      <c r="A35" t="s">
        <v>23</v>
      </c>
      <c r="B35" t="s">
        <v>14</v>
      </c>
      <c r="C35" t="str">
        <f t="shared" si="6"/>
        <v xml:space="preserve">9 </v>
      </c>
      <c r="D35" s="6">
        <f t="shared" si="7"/>
        <v>9</v>
      </c>
      <c r="E35" s="44"/>
    </row>
    <row r="36" spans="1:5" x14ac:dyDescent="0.2">
      <c r="A36" t="s">
        <v>24</v>
      </c>
      <c r="B36" t="s">
        <v>17</v>
      </c>
      <c r="C36" t="str">
        <f t="shared" si="6"/>
        <v>10</v>
      </c>
      <c r="D36" s="6">
        <f t="shared" si="7"/>
        <v>10</v>
      </c>
      <c r="E36" s="44"/>
    </row>
    <row r="37" spans="1:5" x14ac:dyDescent="0.2">
      <c r="A37" s="4"/>
      <c r="B37" s="47">
        <f xml:space="preserve"> 'riepilogo classe'!B31</f>
        <v>0</v>
      </c>
      <c r="C37" s="47"/>
      <c r="D37" s="47"/>
      <c r="E37" s="47"/>
    </row>
    <row r="38" spans="1:5" x14ac:dyDescent="0.2">
      <c r="A38">
        <v>25</v>
      </c>
      <c r="B38" s="47"/>
      <c r="C38" s="47"/>
      <c r="D38" s="47"/>
      <c r="E38" s="47"/>
    </row>
    <row r="39" spans="1:5" x14ac:dyDescent="0.2">
      <c r="B39" s="1" t="s">
        <v>22</v>
      </c>
      <c r="C39" s="1" t="s">
        <v>28</v>
      </c>
      <c r="D39" s="1"/>
      <c r="E39" s="13" t="s">
        <v>29</v>
      </c>
    </row>
    <row r="40" spans="1:5" x14ac:dyDescent="0.2">
      <c r="A40" t="s">
        <v>21</v>
      </c>
      <c r="B40" t="s">
        <v>12</v>
      </c>
      <c r="C40" t="str">
        <f>LEFT(B40,2)</f>
        <v xml:space="preserve">7 </v>
      </c>
      <c r="D40" s="6">
        <f>VALUE(C40)</f>
        <v>7</v>
      </c>
      <c r="E40" s="44">
        <f>AVERAGE(D40:D45)</f>
        <v>7.833333333333333</v>
      </c>
    </row>
    <row r="41" spans="1:5" x14ac:dyDescent="0.2">
      <c r="A41" t="s">
        <v>55</v>
      </c>
      <c r="B41" t="s">
        <v>2</v>
      </c>
      <c r="C41" t="str">
        <f t="shared" ref="C41:C45" si="8">LEFT(B41,2)</f>
        <v xml:space="preserve">6 </v>
      </c>
      <c r="D41" s="6">
        <f t="shared" ref="D41:D45" si="9">VALUE(C41)</f>
        <v>6</v>
      </c>
      <c r="E41" s="44"/>
    </row>
    <row r="42" spans="1:5" x14ac:dyDescent="0.2">
      <c r="A42" t="s">
        <v>20</v>
      </c>
      <c r="B42" t="s">
        <v>4</v>
      </c>
      <c r="C42" t="str">
        <f t="shared" si="8"/>
        <v xml:space="preserve">7 </v>
      </c>
      <c r="D42" s="6">
        <f t="shared" si="9"/>
        <v>7</v>
      </c>
      <c r="E42" s="44"/>
    </row>
    <row r="43" spans="1:5" x14ac:dyDescent="0.2">
      <c r="A43" t="s">
        <v>19</v>
      </c>
      <c r="B43" t="s">
        <v>8</v>
      </c>
      <c r="C43" t="str">
        <f t="shared" si="8"/>
        <v xml:space="preserve">8 </v>
      </c>
      <c r="D43" s="6">
        <f t="shared" si="9"/>
        <v>8</v>
      </c>
      <c r="E43" s="44"/>
    </row>
    <row r="44" spans="1:5" x14ac:dyDescent="0.2">
      <c r="A44" t="s">
        <v>23</v>
      </c>
      <c r="B44" t="s">
        <v>14</v>
      </c>
      <c r="C44" t="str">
        <f t="shared" si="8"/>
        <v xml:space="preserve">9 </v>
      </c>
      <c r="D44" s="6">
        <f t="shared" si="9"/>
        <v>9</v>
      </c>
      <c r="E44" s="44"/>
    </row>
    <row r="45" spans="1:5" x14ac:dyDescent="0.2">
      <c r="A45" t="s">
        <v>24</v>
      </c>
      <c r="B45" t="s">
        <v>17</v>
      </c>
      <c r="C45" t="str">
        <f t="shared" si="8"/>
        <v>10</v>
      </c>
      <c r="D45" s="6">
        <f t="shared" si="9"/>
        <v>10</v>
      </c>
      <c r="E45" s="44"/>
    </row>
    <row r="46" spans="1:5" x14ac:dyDescent="0.2">
      <c r="A46" s="48"/>
      <c r="B46" s="48"/>
      <c r="C46" s="48"/>
      <c r="D46" s="48"/>
      <c r="E46" s="48"/>
    </row>
  </sheetData>
  <mergeCells count="12">
    <mergeCell ref="A46:E46"/>
    <mergeCell ref="E22:E27"/>
    <mergeCell ref="B28:E29"/>
    <mergeCell ref="E31:E36"/>
    <mergeCell ref="B37:E38"/>
    <mergeCell ref="E40:E45"/>
    <mergeCell ref="B19:E20"/>
    <mergeCell ref="B1:E1"/>
    <mergeCell ref="B2:E2"/>
    <mergeCell ref="E4:E9"/>
    <mergeCell ref="B10:E11"/>
    <mergeCell ref="E13:E18"/>
  </mergeCells>
  <dataValidations count="6">
    <dataValidation type="list" allowBlank="1" showInputMessage="1" showErrorMessage="1" sqref="B9 B18 B27 B36 B45" xr:uid="{00000000-0002-0000-0500-000000000000}">
      <formula1>sic</formula1>
    </dataValidation>
    <dataValidation type="list" allowBlank="1" showInputMessage="1" showErrorMessage="1" sqref="B8 B17 B26 B35 B44" xr:uid="{00000000-0002-0000-0500-000001000000}">
      <formula1>part</formula1>
    </dataValidation>
    <dataValidation type="list" allowBlank="1" showInputMessage="1" showErrorMessage="1" sqref="B7 B16 B25 B34 B43" xr:uid="{00000000-0002-0000-0500-000002000000}">
      <formula1>impegni</formula1>
    </dataValidation>
    <dataValidation type="list" allowBlank="1" showInputMessage="1" showErrorMessage="1" sqref="B6 B15 B24 B33 B42" xr:uid="{00000000-0002-0000-0500-000003000000}">
      <formula1>sanz</formula1>
    </dataValidation>
    <dataValidation type="list" allowBlank="1" showInputMessage="1" showErrorMessage="1" sqref="B5 B14 B23 B32 B41" xr:uid="{00000000-0002-0000-0500-000004000000}">
      <formula1>att</formula1>
    </dataValidation>
    <dataValidation type="list" allowBlank="1" showInputMessage="1" showErrorMessage="1" promptTitle="scegli una voce" sqref="B4 B13 B22 B31 B40" xr:uid="{00000000-0002-0000-0500-000005000000}">
      <formula1>freq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6"/>
  <sheetViews>
    <sheetView workbookViewId="0"/>
  </sheetViews>
  <sheetFormatPr baseColWidth="10" defaultColWidth="8.83203125" defaultRowHeight="15" x14ac:dyDescent="0.2"/>
  <cols>
    <col min="1" max="1" width="28.6640625" customWidth="1"/>
    <col min="2" max="2" width="55.6640625" customWidth="1"/>
    <col min="3" max="3" width="5.6640625" customWidth="1"/>
    <col min="4" max="4" width="10.6640625" customWidth="1"/>
    <col min="5" max="5" width="18.6640625" customWidth="1"/>
  </cols>
  <sheetData>
    <row r="1" spans="1:5" ht="59.25" customHeight="1" x14ac:dyDescent="0.2">
      <c r="B1" s="29" t="s">
        <v>50</v>
      </c>
      <c r="C1" s="29"/>
      <c r="D1" s="29"/>
      <c r="E1" s="46"/>
    </row>
    <row r="2" spans="1:5" ht="31.5" customHeight="1" x14ac:dyDescent="0.2">
      <c r="A2">
        <v>26</v>
      </c>
      <c r="B2" s="47">
        <f xml:space="preserve"> 'riepilogo classe'!B32</f>
        <v>0</v>
      </c>
      <c r="C2" s="47"/>
      <c r="D2" s="47"/>
      <c r="E2" s="47"/>
    </row>
    <row r="3" spans="1:5" x14ac:dyDescent="0.2">
      <c r="B3" s="1" t="s">
        <v>22</v>
      </c>
      <c r="C3" s="1" t="s">
        <v>28</v>
      </c>
      <c r="D3" s="1"/>
      <c r="E3" s="13" t="s">
        <v>29</v>
      </c>
    </row>
    <row r="4" spans="1:5" x14ac:dyDescent="0.2">
      <c r="A4" t="s">
        <v>21</v>
      </c>
      <c r="B4" t="s">
        <v>12</v>
      </c>
      <c r="C4" t="str">
        <f>LEFT(B4,2)</f>
        <v xml:space="preserve">7 </v>
      </c>
      <c r="D4" s="6">
        <f>VALUE(C4)</f>
        <v>7</v>
      </c>
      <c r="E4" s="44">
        <f>AVERAGE(D4:D9)</f>
        <v>8.6666666666666661</v>
      </c>
    </row>
    <row r="5" spans="1:5" x14ac:dyDescent="0.2">
      <c r="A5" t="s">
        <v>55</v>
      </c>
      <c r="B5" t="s">
        <v>1</v>
      </c>
      <c r="C5" t="str">
        <f t="shared" ref="C5:C9" si="0">LEFT(B5,2)</f>
        <v>10</v>
      </c>
      <c r="D5" s="6">
        <f t="shared" ref="D5:D9" si="1">VALUE(C5)</f>
        <v>10</v>
      </c>
      <c r="E5" s="44"/>
    </row>
    <row r="6" spans="1:5" x14ac:dyDescent="0.2">
      <c r="A6" t="s">
        <v>20</v>
      </c>
      <c r="B6" t="s">
        <v>3</v>
      </c>
      <c r="C6" t="str">
        <f t="shared" si="0"/>
        <v xml:space="preserve">8 </v>
      </c>
      <c r="D6" s="6">
        <f t="shared" si="1"/>
        <v>8</v>
      </c>
      <c r="E6" s="44"/>
    </row>
    <row r="7" spans="1:5" x14ac:dyDescent="0.2">
      <c r="A7" t="s">
        <v>19</v>
      </c>
      <c r="B7" t="s">
        <v>8</v>
      </c>
      <c r="C7" t="str">
        <f t="shared" si="0"/>
        <v xml:space="preserve">8 </v>
      </c>
      <c r="D7" s="6">
        <f t="shared" si="1"/>
        <v>8</v>
      </c>
      <c r="E7" s="44"/>
    </row>
    <row r="8" spans="1:5" x14ac:dyDescent="0.2">
      <c r="A8" t="s">
        <v>23</v>
      </c>
      <c r="B8" t="s">
        <v>14</v>
      </c>
      <c r="C8" t="str">
        <f t="shared" si="0"/>
        <v xml:space="preserve">9 </v>
      </c>
      <c r="D8" s="6">
        <f t="shared" si="1"/>
        <v>9</v>
      </c>
      <c r="E8" s="44"/>
    </row>
    <row r="9" spans="1:5" x14ac:dyDescent="0.2">
      <c r="A9" t="s">
        <v>24</v>
      </c>
      <c r="B9" t="s">
        <v>17</v>
      </c>
      <c r="C9" t="str">
        <f t="shared" si="0"/>
        <v>10</v>
      </c>
      <c r="D9" s="6">
        <f t="shared" si="1"/>
        <v>10</v>
      </c>
      <c r="E9" s="44"/>
    </row>
    <row r="10" spans="1:5" x14ac:dyDescent="0.2">
      <c r="A10" s="4"/>
      <c r="B10" s="47">
        <f xml:space="preserve"> 'riepilogo classe'!B33</f>
        <v>0</v>
      </c>
      <c r="C10" s="47"/>
      <c r="D10" s="47"/>
      <c r="E10" s="47"/>
    </row>
    <row r="11" spans="1:5" x14ac:dyDescent="0.2">
      <c r="A11">
        <v>27</v>
      </c>
      <c r="B11" s="47"/>
      <c r="C11" s="47"/>
      <c r="D11" s="47"/>
      <c r="E11" s="47"/>
    </row>
    <row r="12" spans="1:5" x14ac:dyDescent="0.2">
      <c r="B12" s="1" t="s">
        <v>22</v>
      </c>
      <c r="C12" s="1" t="s">
        <v>28</v>
      </c>
      <c r="D12" s="1"/>
      <c r="E12" s="13" t="s">
        <v>29</v>
      </c>
    </row>
    <row r="13" spans="1:5" x14ac:dyDescent="0.2">
      <c r="A13" t="s">
        <v>21</v>
      </c>
      <c r="B13" t="s">
        <v>0</v>
      </c>
      <c r="C13" t="str">
        <f>LEFT(B13,2)</f>
        <v>10</v>
      </c>
      <c r="D13" s="6">
        <f>VALUE(C13)</f>
        <v>10</v>
      </c>
      <c r="E13" s="44">
        <f>AVERAGE(D13:D18)</f>
        <v>8.3333333333333339</v>
      </c>
    </row>
    <row r="14" spans="1:5" x14ac:dyDescent="0.2">
      <c r="A14" t="s">
        <v>55</v>
      </c>
      <c r="B14" t="s">
        <v>2</v>
      </c>
      <c r="C14" t="str">
        <f t="shared" ref="C14:C18" si="2">LEFT(B14,2)</f>
        <v xml:space="preserve">6 </v>
      </c>
      <c r="D14" s="6">
        <f t="shared" ref="D14:D18" si="3">VALUE(C14)</f>
        <v>6</v>
      </c>
      <c r="E14" s="44"/>
    </row>
    <row r="15" spans="1:5" x14ac:dyDescent="0.2">
      <c r="A15" t="s">
        <v>20</v>
      </c>
      <c r="B15" t="s">
        <v>4</v>
      </c>
      <c r="C15" t="str">
        <f t="shared" si="2"/>
        <v xml:space="preserve">7 </v>
      </c>
      <c r="D15" s="6">
        <f t="shared" si="3"/>
        <v>7</v>
      </c>
      <c r="E15" s="44"/>
    </row>
    <row r="16" spans="1:5" x14ac:dyDescent="0.2">
      <c r="A16" t="s">
        <v>19</v>
      </c>
      <c r="B16" t="s">
        <v>8</v>
      </c>
      <c r="C16" t="str">
        <f t="shared" si="2"/>
        <v xml:space="preserve">8 </v>
      </c>
      <c r="D16" s="6">
        <f t="shared" si="3"/>
        <v>8</v>
      </c>
      <c r="E16" s="44"/>
    </row>
    <row r="17" spans="1:5" x14ac:dyDescent="0.2">
      <c r="A17" t="s">
        <v>23</v>
      </c>
      <c r="B17" t="s">
        <v>14</v>
      </c>
      <c r="C17" t="str">
        <f t="shared" si="2"/>
        <v xml:space="preserve">9 </v>
      </c>
      <c r="D17" s="6">
        <f t="shared" si="3"/>
        <v>9</v>
      </c>
      <c r="E17" s="44"/>
    </row>
    <row r="18" spans="1:5" x14ac:dyDescent="0.2">
      <c r="A18" t="s">
        <v>24</v>
      </c>
      <c r="B18" t="s">
        <v>17</v>
      </c>
      <c r="C18" t="str">
        <f t="shared" si="2"/>
        <v>10</v>
      </c>
      <c r="D18" s="6">
        <f t="shared" si="3"/>
        <v>10</v>
      </c>
      <c r="E18" s="44"/>
    </row>
    <row r="19" spans="1:5" x14ac:dyDescent="0.2">
      <c r="A19" s="4"/>
      <c r="B19" s="47">
        <f xml:space="preserve"> 'riepilogo classe'!B34</f>
        <v>0</v>
      </c>
      <c r="C19" s="47"/>
      <c r="D19" s="47"/>
      <c r="E19" s="47"/>
    </row>
    <row r="20" spans="1:5" x14ac:dyDescent="0.2">
      <c r="A20">
        <v>28</v>
      </c>
      <c r="B20" s="47"/>
      <c r="C20" s="47"/>
      <c r="D20" s="47"/>
      <c r="E20" s="47"/>
    </row>
    <row r="21" spans="1:5" x14ac:dyDescent="0.2">
      <c r="B21" s="1" t="s">
        <v>22</v>
      </c>
      <c r="C21" s="1" t="s">
        <v>28</v>
      </c>
      <c r="D21" s="1"/>
      <c r="E21" s="13" t="s">
        <v>29</v>
      </c>
    </row>
    <row r="22" spans="1:5" x14ac:dyDescent="0.2">
      <c r="A22" t="s">
        <v>21</v>
      </c>
      <c r="B22" t="s">
        <v>12</v>
      </c>
      <c r="C22" t="str">
        <f>LEFT(B22,2)</f>
        <v xml:space="preserve">7 </v>
      </c>
      <c r="D22" s="6">
        <f>VALUE(C22)</f>
        <v>7</v>
      </c>
      <c r="E22" s="44">
        <f>AVERAGE(D22:D27)</f>
        <v>7.833333333333333</v>
      </c>
    </row>
    <row r="23" spans="1:5" x14ac:dyDescent="0.2">
      <c r="A23" t="s">
        <v>55</v>
      </c>
      <c r="B23" t="s">
        <v>2</v>
      </c>
      <c r="C23" t="str">
        <f t="shared" ref="C23:C27" si="4">LEFT(B23,2)</f>
        <v xml:space="preserve">6 </v>
      </c>
      <c r="D23" s="6">
        <f t="shared" ref="D23:D27" si="5">VALUE(C23)</f>
        <v>6</v>
      </c>
      <c r="E23" s="44"/>
    </row>
    <row r="24" spans="1:5" x14ac:dyDescent="0.2">
      <c r="A24" t="s">
        <v>20</v>
      </c>
      <c r="B24" t="s">
        <v>4</v>
      </c>
      <c r="C24" t="str">
        <f t="shared" si="4"/>
        <v xml:space="preserve">7 </v>
      </c>
      <c r="D24" s="6">
        <f t="shared" si="5"/>
        <v>7</v>
      </c>
      <c r="E24" s="44"/>
    </row>
    <row r="25" spans="1:5" x14ac:dyDescent="0.2">
      <c r="A25" t="s">
        <v>19</v>
      </c>
      <c r="B25" t="s">
        <v>8</v>
      </c>
      <c r="C25" t="str">
        <f t="shared" si="4"/>
        <v xml:space="preserve">8 </v>
      </c>
      <c r="D25" s="6">
        <f t="shared" si="5"/>
        <v>8</v>
      </c>
      <c r="E25" s="44"/>
    </row>
    <row r="26" spans="1:5" x14ac:dyDescent="0.2">
      <c r="A26" t="s">
        <v>23</v>
      </c>
      <c r="B26" t="s">
        <v>14</v>
      </c>
      <c r="C26" t="str">
        <f t="shared" si="4"/>
        <v xml:space="preserve">9 </v>
      </c>
      <c r="D26" s="6">
        <f t="shared" si="5"/>
        <v>9</v>
      </c>
      <c r="E26" s="44"/>
    </row>
    <row r="27" spans="1:5" x14ac:dyDescent="0.2">
      <c r="A27" t="s">
        <v>24</v>
      </c>
      <c r="B27" t="s">
        <v>17</v>
      </c>
      <c r="C27" t="str">
        <f t="shared" si="4"/>
        <v>10</v>
      </c>
      <c r="D27" s="6">
        <f t="shared" si="5"/>
        <v>10</v>
      </c>
      <c r="E27" s="44"/>
    </row>
    <row r="28" spans="1:5" x14ac:dyDescent="0.2">
      <c r="A28" s="4"/>
      <c r="B28" s="47">
        <f xml:space="preserve"> 'riepilogo classe'!B35</f>
        <v>0</v>
      </c>
      <c r="C28" s="47"/>
      <c r="D28" s="47"/>
      <c r="E28" s="47"/>
    </row>
    <row r="29" spans="1:5" x14ac:dyDescent="0.2">
      <c r="A29">
        <v>29</v>
      </c>
      <c r="B29" s="47"/>
      <c r="C29" s="47"/>
      <c r="D29" s="47"/>
      <c r="E29" s="47"/>
    </row>
    <row r="30" spans="1:5" x14ac:dyDescent="0.2">
      <c r="B30" s="1" t="s">
        <v>22</v>
      </c>
      <c r="C30" s="1" t="s">
        <v>28</v>
      </c>
      <c r="D30" s="1"/>
      <c r="E30" s="13" t="s">
        <v>29</v>
      </c>
    </row>
    <row r="31" spans="1:5" x14ac:dyDescent="0.2">
      <c r="A31" t="s">
        <v>21</v>
      </c>
      <c r="B31" t="s">
        <v>12</v>
      </c>
      <c r="C31" t="str">
        <f>LEFT(B31,2)</f>
        <v xml:space="preserve">7 </v>
      </c>
      <c r="D31" s="6">
        <f>VALUE(C31)</f>
        <v>7</v>
      </c>
      <c r="E31" s="44">
        <f>AVERAGE(D31:D36)</f>
        <v>7.833333333333333</v>
      </c>
    </row>
    <row r="32" spans="1:5" x14ac:dyDescent="0.2">
      <c r="A32" t="s">
        <v>55</v>
      </c>
      <c r="B32" t="s">
        <v>2</v>
      </c>
      <c r="C32" t="str">
        <f t="shared" ref="C32:C36" si="6">LEFT(B32,2)</f>
        <v xml:space="preserve">6 </v>
      </c>
      <c r="D32" s="6">
        <f t="shared" ref="D32:D36" si="7">VALUE(C32)</f>
        <v>6</v>
      </c>
      <c r="E32" s="44"/>
    </row>
    <row r="33" spans="1:5" x14ac:dyDescent="0.2">
      <c r="A33" t="s">
        <v>20</v>
      </c>
      <c r="B33" t="s">
        <v>4</v>
      </c>
      <c r="C33" t="str">
        <f t="shared" si="6"/>
        <v xml:space="preserve">7 </v>
      </c>
      <c r="D33" s="6">
        <f t="shared" si="7"/>
        <v>7</v>
      </c>
      <c r="E33" s="44"/>
    </row>
    <row r="34" spans="1:5" x14ac:dyDescent="0.2">
      <c r="A34" t="s">
        <v>19</v>
      </c>
      <c r="B34" t="s">
        <v>8</v>
      </c>
      <c r="C34" t="str">
        <f t="shared" si="6"/>
        <v xml:space="preserve">8 </v>
      </c>
      <c r="D34" s="6">
        <f t="shared" si="7"/>
        <v>8</v>
      </c>
      <c r="E34" s="44"/>
    </row>
    <row r="35" spans="1:5" x14ac:dyDescent="0.2">
      <c r="A35" t="s">
        <v>23</v>
      </c>
      <c r="B35" t="s">
        <v>14</v>
      </c>
      <c r="C35" t="str">
        <f t="shared" si="6"/>
        <v xml:space="preserve">9 </v>
      </c>
      <c r="D35" s="6">
        <f t="shared" si="7"/>
        <v>9</v>
      </c>
      <c r="E35" s="44"/>
    </row>
    <row r="36" spans="1:5" x14ac:dyDescent="0.2">
      <c r="A36" t="s">
        <v>24</v>
      </c>
      <c r="B36" t="s">
        <v>17</v>
      </c>
      <c r="C36" t="str">
        <f t="shared" si="6"/>
        <v>10</v>
      </c>
      <c r="D36" s="6">
        <f t="shared" si="7"/>
        <v>10</v>
      </c>
      <c r="E36" s="44"/>
    </row>
    <row r="37" spans="1:5" x14ac:dyDescent="0.2">
      <c r="A37" s="4"/>
      <c r="B37" s="47">
        <f xml:space="preserve"> 'riepilogo classe'!B36</f>
        <v>0</v>
      </c>
      <c r="C37" s="47"/>
      <c r="D37" s="47"/>
      <c r="E37" s="47"/>
    </row>
    <row r="38" spans="1:5" x14ac:dyDescent="0.2">
      <c r="A38">
        <v>30</v>
      </c>
      <c r="B38" s="47"/>
      <c r="C38" s="47"/>
      <c r="D38" s="47"/>
      <c r="E38" s="47"/>
    </row>
    <row r="39" spans="1:5" x14ac:dyDescent="0.2">
      <c r="B39" s="1" t="s">
        <v>22</v>
      </c>
      <c r="C39" s="1" t="s">
        <v>28</v>
      </c>
      <c r="D39" s="1"/>
      <c r="E39" s="13" t="s">
        <v>29</v>
      </c>
    </row>
    <row r="40" spans="1:5" x14ac:dyDescent="0.2">
      <c r="A40" t="s">
        <v>21</v>
      </c>
      <c r="B40" t="s">
        <v>12</v>
      </c>
      <c r="C40" t="str">
        <f>LEFT(B40,2)</f>
        <v xml:space="preserve">7 </v>
      </c>
      <c r="D40" s="6">
        <f>VALUE(C40)</f>
        <v>7</v>
      </c>
      <c r="E40" s="44">
        <f>AVERAGE(D40:D45)</f>
        <v>7.833333333333333</v>
      </c>
    </row>
    <row r="41" spans="1:5" x14ac:dyDescent="0.2">
      <c r="A41" t="s">
        <v>55</v>
      </c>
      <c r="B41" t="s">
        <v>2</v>
      </c>
      <c r="C41" t="str">
        <f t="shared" ref="C41:C45" si="8">LEFT(B41,2)</f>
        <v xml:space="preserve">6 </v>
      </c>
      <c r="D41" s="6">
        <f t="shared" ref="D41:D45" si="9">VALUE(C41)</f>
        <v>6</v>
      </c>
      <c r="E41" s="44"/>
    </row>
    <row r="42" spans="1:5" x14ac:dyDescent="0.2">
      <c r="A42" t="s">
        <v>20</v>
      </c>
      <c r="B42" t="s">
        <v>4</v>
      </c>
      <c r="C42" t="str">
        <f t="shared" si="8"/>
        <v xml:space="preserve">7 </v>
      </c>
      <c r="D42" s="6">
        <f t="shared" si="9"/>
        <v>7</v>
      </c>
      <c r="E42" s="44"/>
    </row>
    <row r="43" spans="1:5" x14ac:dyDescent="0.2">
      <c r="A43" t="s">
        <v>19</v>
      </c>
      <c r="B43" t="s">
        <v>8</v>
      </c>
      <c r="C43" t="str">
        <f t="shared" si="8"/>
        <v xml:space="preserve">8 </v>
      </c>
      <c r="D43" s="6">
        <f t="shared" si="9"/>
        <v>8</v>
      </c>
      <c r="E43" s="44"/>
    </row>
    <row r="44" spans="1:5" x14ac:dyDescent="0.2">
      <c r="A44" t="s">
        <v>23</v>
      </c>
      <c r="B44" t="s">
        <v>14</v>
      </c>
      <c r="C44" t="str">
        <f t="shared" si="8"/>
        <v xml:space="preserve">9 </v>
      </c>
      <c r="D44" s="6">
        <f t="shared" si="9"/>
        <v>9</v>
      </c>
      <c r="E44" s="44"/>
    </row>
    <row r="45" spans="1:5" x14ac:dyDescent="0.2">
      <c r="A45" t="s">
        <v>24</v>
      </c>
      <c r="B45" t="s">
        <v>17</v>
      </c>
      <c r="C45" t="str">
        <f t="shared" si="8"/>
        <v>10</v>
      </c>
      <c r="D45" s="6">
        <f t="shared" si="9"/>
        <v>10</v>
      </c>
      <c r="E45" s="44"/>
    </row>
    <row r="46" spans="1:5" x14ac:dyDescent="0.2">
      <c r="A46" s="48"/>
      <c r="B46" s="48"/>
      <c r="C46" s="48"/>
      <c r="D46" s="48"/>
      <c r="E46" s="48"/>
    </row>
  </sheetData>
  <mergeCells count="12">
    <mergeCell ref="A46:E46"/>
    <mergeCell ref="E22:E27"/>
    <mergeCell ref="B28:E29"/>
    <mergeCell ref="E31:E36"/>
    <mergeCell ref="B37:E38"/>
    <mergeCell ref="E40:E45"/>
    <mergeCell ref="B19:E20"/>
    <mergeCell ref="B1:E1"/>
    <mergeCell ref="B2:E2"/>
    <mergeCell ref="E4:E9"/>
    <mergeCell ref="B10:E11"/>
    <mergeCell ref="E13:E18"/>
  </mergeCells>
  <dataValidations count="6">
    <dataValidation type="list" allowBlank="1" showInputMessage="1" showErrorMessage="1" sqref="B9 B18 B27 B36 B45" xr:uid="{00000000-0002-0000-0600-000000000000}">
      <formula1>sic</formula1>
    </dataValidation>
    <dataValidation type="list" allowBlank="1" showInputMessage="1" showErrorMessage="1" sqref="B8 B17 B26 B35 B44" xr:uid="{00000000-0002-0000-0600-000001000000}">
      <formula1>part</formula1>
    </dataValidation>
    <dataValidation type="list" allowBlank="1" showInputMessage="1" showErrorMessage="1" sqref="B7 B16 B25 B34 B43" xr:uid="{00000000-0002-0000-0600-000002000000}">
      <formula1>impegni</formula1>
    </dataValidation>
    <dataValidation type="list" allowBlank="1" showInputMessage="1" showErrorMessage="1" sqref="B6 B15 B24 B33 B42" xr:uid="{00000000-0002-0000-0600-000003000000}">
      <formula1>sanz</formula1>
    </dataValidation>
    <dataValidation type="list" allowBlank="1" showInputMessage="1" showErrorMessage="1" sqref="B5 B14 B23 B32 B41" xr:uid="{00000000-0002-0000-0600-000004000000}">
      <formula1>att</formula1>
    </dataValidation>
    <dataValidation type="list" allowBlank="1" showInputMessage="1" showErrorMessage="1" promptTitle="scegli una voce" sqref="B4 B13 B22 B31 B40" xr:uid="{00000000-0002-0000-0600-000005000000}">
      <formula1>freq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6"/>
  <sheetViews>
    <sheetView workbookViewId="0"/>
  </sheetViews>
  <sheetFormatPr baseColWidth="10" defaultColWidth="8.83203125" defaultRowHeight="15" x14ac:dyDescent="0.2"/>
  <cols>
    <col min="1" max="1" width="28.6640625" customWidth="1"/>
    <col min="2" max="2" width="55.6640625" customWidth="1"/>
    <col min="3" max="3" width="5.6640625" customWidth="1"/>
    <col min="4" max="4" width="10.6640625" customWidth="1"/>
    <col min="5" max="5" width="18.6640625" customWidth="1"/>
  </cols>
  <sheetData>
    <row r="1" spans="1:5" ht="60" customHeight="1" x14ac:dyDescent="0.2">
      <c r="B1" s="29" t="s">
        <v>51</v>
      </c>
      <c r="C1" s="29"/>
      <c r="D1" s="29"/>
      <c r="E1" s="46"/>
    </row>
    <row r="2" spans="1:5" ht="31.5" customHeight="1" x14ac:dyDescent="0.2">
      <c r="A2">
        <v>31</v>
      </c>
      <c r="B2" s="47">
        <f xml:space="preserve"> 'riepilogo classe'!B37</f>
        <v>0</v>
      </c>
      <c r="C2" s="47"/>
      <c r="D2" s="47"/>
      <c r="E2" s="47"/>
    </row>
    <row r="3" spans="1:5" x14ac:dyDescent="0.2">
      <c r="B3" s="1" t="s">
        <v>22</v>
      </c>
      <c r="C3" s="1" t="s">
        <v>28</v>
      </c>
      <c r="D3" s="1"/>
      <c r="E3" s="13" t="s">
        <v>29</v>
      </c>
    </row>
    <row r="4" spans="1:5" x14ac:dyDescent="0.2">
      <c r="A4" t="s">
        <v>21</v>
      </c>
      <c r="B4" t="s">
        <v>12</v>
      </c>
      <c r="C4" t="str">
        <f>LEFT(B4,2)</f>
        <v xml:space="preserve">7 </v>
      </c>
      <c r="D4" s="6">
        <f>VALUE(C4)</f>
        <v>7</v>
      </c>
      <c r="E4" s="44">
        <f>AVERAGE(D4:D9)</f>
        <v>8.6666666666666661</v>
      </c>
    </row>
    <row r="5" spans="1:5" x14ac:dyDescent="0.2">
      <c r="A5" t="s">
        <v>55</v>
      </c>
      <c r="B5" t="s">
        <v>1</v>
      </c>
      <c r="C5" t="str">
        <f t="shared" ref="C5:C9" si="0">LEFT(B5,2)</f>
        <v>10</v>
      </c>
      <c r="D5" s="6">
        <f t="shared" ref="D5:D9" si="1">VALUE(C5)</f>
        <v>10</v>
      </c>
      <c r="E5" s="44"/>
    </row>
    <row r="6" spans="1:5" x14ac:dyDescent="0.2">
      <c r="A6" t="s">
        <v>20</v>
      </c>
      <c r="B6" t="s">
        <v>3</v>
      </c>
      <c r="C6" t="str">
        <f t="shared" si="0"/>
        <v xml:space="preserve">8 </v>
      </c>
      <c r="D6" s="6">
        <f t="shared" si="1"/>
        <v>8</v>
      </c>
      <c r="E6" s="44"/>
    </row>
    <row r="7" spans="1:5" x14ac:dyDescent="0.2">
      <c r="A7" t="s">
        <v>19</v>
      </c>
      <c r="B7" t="s">
        <v>8</v>
      </c>
      <c r="C7" t="str">
        <f t="shared" si="0"/>
        <v xml:space="preserve">8 </v>
      </c>
      <c r="D7" s="6">
        <f t="shared" si="1"/>
        <v>8</v>
      </c>
      <c r="E7" s="44"/>
    </row>
    <row r="8" spans="1:5" x14ac:dyDescent="0.2">
      <c r="A8" t="s">
        <v>23</v>
      </c>
      <c r="B8" t="s">
        <v>14</v>
      </c>
      <c r="C8" t="str">
        <f t="shared" si="0"/>
        <v xml:space="preserve">9 </v>
      </c>
      <c r="D8" s="6">
        <f t="shared" si="1"/>
        <v>9</v>
      </c>
      <c r="E8" s="44"/>
    </row>
    <row r="9" spans="1:5" x14ac:dyDescent="0.2">
      <c r="A9" t="s">
        <v>24</v>
      </c>
      <c r="B9" t="s">
        <v>17</v>
      </c>
      <c r="C9" t="str">
        <f t="shared" si="0"/>
        <v>10</v>
      </c>
      <c r="D9" s="6">
        <f t="shared" si="1"/>
        <v>10</v>
      </c>
      <c r="E9" s="44"/>
    </row>
    <row r="10" spans="1:5" x14ac:dyDescent="0.2">
      <c r="A10" s="4"/>
      <c r="B10" s="47">
        <f xml:space="preserve"> 'riepilogo classe'!B38</f>
        <v>0</v>
      </c>
      <c r="C10" s="47"/>
      <c r="D10" s="47"/>
      <c r="E10" s="47"/>
    </row>
    <row r="11" spans="1:5" x14ac:dyDescent="0.2">
      <c r="A11">
        <v>32</v>
      </c>
      <c r="B11" s="47"/>
      <c r="C11" s="47"/>
      <c r="D11" s="47"/>
      <c r="E11" s="47"/>
    </row>
    <row r="12" spans="1:5" x14ac:dyDescent="0.2">
      <c r="B12" s="1" t="s">
        <v>22</v>
      </c>
      <c r="C12" s="1" t="s">
        <v>28</v>
      </c>
      <c r="D12" s="1"/>
      <c r="E12" s="13" t="s">
        <v>29</v>
      </c>
    </row>
    <row r="13" spans="1:5" x14ac:dyDescent="0.2">
      <c r="A13" t="s">
        <v>21</v>
      </c>
      <c r="B13" t="s">
        <v>12</v>
      </c>
      <c r="C13" t="str">
        <f>LEFT(B13,2)</f>
        <v xml:space="preserve">7 </v>
      </c>
      <c r="D13" s="6">
        <f>VALUE(C13)</f>
        <v>7</v>
      </c>
      <c r="E13" s="44">
        <f>AVERAGE(D13:D18)</f>
        <v>7.833333333333333</v>
      </c>
    </row>
    <row r="14" spans="1:5" x14ac:dyDescent="0.2">
      <c r="A14" t="s">
        <v>55</v>
      </c>
      <c r="B14" t="s">
        <v>2</v>
      </c>
      <c r="C14" t="str">
        <f t="shared" ref="C14:C18" si="2">LEFT(B14,2)</f>
        <v xml:space="preserve">6 </v>
      </c>
      <c r="D14" s="6">
        <f t="shared" ref="D14:D18" si="3">VALUE(C14)</f>
        <v>6</v>
      </c>
      <c r="E14" s="44"/>
    </row>
    <row r="15" spans="1:5" x14ac:dyDescent="0.2">
      <c r="A15" t="s">
        <v>20</v>
      </c>
      <c r="B15" t="s">
        <v>4</v>
      </c>
      <c r="C15" t="str">
        <f t="shared" si="2"/>
        <v xml:space="preserve">7 </v>
      </c>
      <c r="D15" s="6">
        <f t="shared" si="3"/>
        <v>7</v>
      </c>
      <c r="E15" s="44"/>
    </row>
    <row r="16" spans="1:5" x14ac:dyDescent="0.2">
      <c r="A16" t="s">
        <v>19</v>
      </c>
      <c r="B16" t="s">
        <v>8</v>
      </c>
      <c r="C16" t="str">
        <f t="shared" si="2"/>
        <v xml:space="preserve">8 </v>
      </c>
      <c r="D16" s="6">
        <f t="shared" si="3"/>
        <v>8</v>
      </c>
      <c r="E16" s="44"/>
    </row>
    <row r="17" spans="1:5" x14ac:dyDescent="0.2">
      <c r="A17" t="s">
        <v>23</v>
      </c>
      <c r="B17" t="s">
        <v>14</v>
      </c>
      <c r="C17" t="str">
        <f t="shared" si="2"/>
        <v xml:space="preserve">9 </v>
      </c>
      <c r="D17" s="6">
        <f t="shared" si="3"/>
        <v>9</v>
      </c>
      <c r="E17" s="44"/>
    </row>
    <row r="18" spans="1:5" x14ac:dyDescent="0.2">
      <c r="A18" t="s">
        <v>24</v>
      </c>
      <c r="B18" t="s">
        <v>17</v>
      </c>
      <c r="C18" t="str">
        <f t="shared" si="2"/>
        <v>10</v>
      </c>
      <c r="D18" s="6">
        <f t="shared" si="3"/>
        <v>10</v>
      </c>
      <c r="E18" s="44"/>
    </row>
    <row r="19" spans="1:5" x14ac:dyDescent="0.2">
      <c r="A19" s="4"/>
      <c r="B19" s="47">
        <f xml:space="preserve"> 'riepilogo classe'!B39</f>
        <v>0</v>
      </c>
      <c r="C19" s="47"/>
      <c r="D19" s="47"/>
      <c r="E19" s="47"/>
    </row>
    <row r="20" spans="1:5" x14ac:dyDescent="0.2">
      <c r="A20">
        <v>33</v>
      </c>
      <c r="B20" s="47"/>
      <c r="C20" s="47"/>
      <c r="D20" s="47"/>
      <c r="E20" s="47"/>
    </row>
    <row r="21" spans="1:5" x14ac:dyDescent="0.2">
      <c r="B21" s="1" t="s">
        <v>22</v>
      </c>
      <c r="C21" s="1" t="s">
        <v>28</v>
      </c>
      <c r="D21" s="1"/>
      <c r="E21" s="13" t="s">
        <v>29</v>
      </c>
    </row>
    <row r="22" spans="1:5" x14ac:dyDescent="0.2">
      <c r="A22" t="s">
        <v>21</v>
      </c>
      <c r="B22" t="s">
        <v>12</v>
      </c>
      <c r="C22" t="str">
        <f>LEFT(B22,2)</f>
        <v xml:space="preserve">7 </v>
      </c>
      <c r="D22" s="6">
        <f>VALUE(C22)</f>
        <v>7</v>
      </c>
      <c r="E22" s="44">
        <f>AVERAGE(D22:D27)</f>
        <v>7.833333333333333</v>
      </c>
    </row>
    <row r="23" spans="1:5" x14ac:dyDescent="0.2">
      <c r="A23" t="s">
        <v>55</v>
      </c>
      <c r="B23" t="s">
        <v>2</v>
      </c>
      <c r="C23" t="str">
        <f t="shared" ref="C23:C27" si="4">LEFT(B23,2)</f>
        <v xml:space="preserve">6 </v>
      </c>
      <c r="D23" s="6">
        <f t="shared" ref="D23:D27" si="5">VALUE(C23)</f>
        <v>6</v>
      </c>
      <c r="E23" s="44"/>
    </row>
    <row r="24" spans="1:5" x14ac:dyDescent="0.2">
      <c r="A24" t="s">
        <v>20</v>
      </c>
      <c r="B24" t="s">
        <v>4</v>
      </c>
      <c r="C24" t="str">
        <f t="shared" si="4"/>
        <v xml:space="preserve">7 </v>
      </c>
      <c r="D24" s="6">
        <f t="shared" si="5"/>
        <v>7</v>
      </c>
      <c r="E24" s="44"/>
    </row>
    <row r="25" spans="1:5" x14ac:dyDescent="0.2">
      <c r="A25" t="s">
        <v>19</v>
      </c>
      <c r="B25" t="s">
        <v>8</v>
      </c>
      <c r="C25" t="str">
        <f t="shared" si="4"/>
        <v xml:space="preserve">8 </v>
      </c>
      <c r="D25" s="6">
        <f t="shared" si="5"/>
        <v>8</v>
      </c>
      <c r="E25" s="44"/>
    </row>
    <row r="26" spans="1:5" x14ac:dyDescent="0.2">
      <c r="A26" t="s">
        <v>23</v>
      </c>
      <c r="B26" t="s">
        <v>14</v>
      </c>
      <c r="C26" t="str">
        <f t="shared" si="4"/>
        <v xml:space="preserve">9 </v>
      </c>
      <c r="D26" s="6">
        <f t="shared" si="5"/>
        <v>9</v>
      </c>
      <c r="E26" s="44"/>
    </row>
    <row r="27" spans="1:5" x14ac:dyDescent="0.2">
      <c r="A27" t="s">
        <v>24</v>
      </c>
      <c r="B27" t="s">
        <v>17</v>
      </c>
      <c r="C27" t="str">
        <f t="shared" si="4"/>
        <v>10</v>
      </c>
      <c r="D27" s="6">
        <f t="shared" si="5"/>
        <v>10</v>
      </c>
      <c r="E27" s="44"/>
    </row>
    <row r="28" spans="1:5" x14ac:dyDescent="0.2">
      <c r="A28" s="4"/>
      <c r="B28" s="47">
        <f xml:space="preserve"> 'riepilogo classe'!B40</f>
        <v>0</v>
      </c>
      <c r="C28" s="47"/>
      <c r="D28" s="47"/>
      <c r="E28" s="47"/>
    </row>
    <row r="29" spans="1:5" x14ac:dyDescent="0.2">
      <c r="A29">
        <v>34</v>
      </c>
      <c r="B29" s="47"/>
      <c r="C29" s="47"/>
      <c r="D29" s="47"/>
      <c r="E29" s="47"/>
    </row>
    <row r="30" spans="1:5" x14ac:dyDescent="0.2">
      <c r="B30" s="1" t="s">
        <v>22</v>
      </c>
      <c r="C30" s="1" t="s">
        <v>28</v>
      </c>
      <c r="D30" s="1"/>
      <c r="E30" s="13" t="s">
        <v>29</v>
      </c>
    </row>
    <row r="31" spans="1:5" x14ac:dyDescent="0.2">
      <c r="A31" t="s">
        <v>21</v>
      </c>
      <c r="B31" t="s">
        <v>12</v>
      </c>
      <c r="C31" t="str">
        <f>LEFT(B31,2)</f>
        <v xml:space="preserve">7 </v>
      </c>
      <c r="D31" s="6">
        <f>VALUE(C31)</f>
        <v>7</v>
      </c>
      <c r="E31" s="44">
        <f>AVERAGE(D31:D36)</f>
        <v>7.833333333333333</v>
      </c>
    </row>
    <row r="32" spans="1:5" x14ac:dyDescent="0.2">
      <c r="A32" t="s">
        <v>55</v>
      </c>
      <c r="B32" t="s">
        <v>2</v>
      </c>
      <c r="C32" t="str">
        <f t="shared" ref="C32:C36" si="6">LEFT(B32,2)</f>
        <v xml:space="preserve">6 </v>
      </c>
      <c r="D32" s="6">
        <f t="shared" ref="D32:D36" si="7">VALUE(C32)</f>
        <v>6</v>
      </c>
      <c r="E32" s="44"/>
    </row>
    <row r="33" spans="1:5" x14ac:dyDescent="0.2">
      <c r="A33" t="s">
        <v>20</v>
      </c>
      <c r="B33" t="s">
        <v>4</v>
      </c>
      <c r="C33" t="str">
        <f t="shared" si="6"/>
        <v xml:space="preserve">7 </v>
      </c>
      <c r="D33" s="6">
        <f t="shared" si="7"/>
        <v>7</v>
      </c>
      <c r="E33" s="44"/>
    </row>
    <row r="34" spans="1:5" x14ac:dyDescent="0.2">
      <c r="A34" t="s">
        <v>19</v>
      </c>
      <c r="B34" t="s">
        <v>8</v>
      </c>
      <c r="C34" t="str">
        <f t="shared" si="6"/>
        <v xml:space="preserve">8 </v>
      </c>
      <c r="D34" s="6">
        <f t="shared" si="7"/>
        <v>8</v>
      </c>
      <c r="E34" s="44"/>
    </row>
    <row r="35" spans="1:5" x14ac:dyDescent="0.2">
      <c r="A35" t="s">
        <v>23</v>
      </c>
      <c r="B35" t="s">
        <v>14</v>
      </c>
      <c r="C35" t="str">
        <f t="shared" si="6"/>
        <v xml:space="preserve">9 </v>
      </c>
      <c r="D35" s="6">
        <f t="shared" si="7"/>
        <v>9</v>
      </c>
      <c r="E35" s="44"/>
    </row>
    <row r="36" spans="1:5" x14ac:dyDescent="0.2">
      <c r="A36" t="s">
        <v>24</v>
      </c>
      <c r="B36" t="s">
        <v>17</v>
      </c>
      <c r="C36" t="str">
        <f t="shared" si="6"/>
        <v>10</v>
      </c>
      <c r="D36" s="6">
        <f t="shared" si="7"/>
        <v>10</v>
      </c>
      <c r="E36" s="44"/>
    </row>
    <row r="37" spans="1:5" x14ac:dyDescent="0.2">
      <c r="A37" s="4"/>
      <c r="B37" s="47">
        <f xml:space="preserve"> 'riepilogo classe'!B41</f>
        <v>0</v>
      </c>
      <c r="C37" s="47"/>
      <c r="D37" s="47"/>
      <c r="E37" s="47"/>
    </row>
    <row r="38" spans="1:5" x14ac:dyDescent="0.2">
      <c r="A38">
        <v>35</v>
      </c>
      <c r="B38" s="47"/>
      <c r="C38" s="47"/>
      <c r="D38" s="47"/>
      <c r="E38" s="47"/>
    </row>
    <row r="39" spans="1:5" x14ac:dyDescent="0.2">
      <c r="B39" s="1" t="s">
        <v>22</v>
      </c>
      <c r="C39" s="1" t="s">
        <v>28</v>
      </c>
      <c r="D39" s="1"/>
      <c r="E39" s="13" t="s">
        <v>29</v>
      </c>
    </row>
    <row r="40" spans="1:5" x14ac:dyDescent="0.2">
      <c r="A40" t="s">
        <v>21</v>
      </c>
      <c r="B40" t="s">
        <v>12</v>
      </c>
      <c r="C40" t="str">
        <f>LEFT(B40,2)</f>
        <v xml:space="preserve">7 </v>
      </c>
      <c r="D40" s="6">
        <f>VALUE(C40)</f>
        <v>7</v>
      </c>
      <c r="E40" s="44">
        <f>AVERAGE(D40:D45)</f>
        <v>7.833333333333333</v>
      </c>
    </row>
    <row r="41" spans="1:5" x14ac:dyDescent="0.2">
      <c r="A41" t="s">
        <v>55</v>
      </c>
      <c r="B41" t="s">
        <v>2</v>
      </c>
      <c r="C41" t="str">
        <f t="shared" ref="C41:C45" si="8">LEFT(B41,2)</f>
        <v xml:space="preserve">6 </v>
      </c>
      <c r="D41" s="6">
        <f t="shared" ref="D41:D45" si="9">VALUE(C41)</f>
        <v>6</v>
      </c>
      <c r="E41" s="44"/>
    </row>
    <row r="42" spans="1:5" x14ac:dyDescent="0.2">
      <c r="A42" t="s">
        <v>20</v>
      </c>
      <c r="B42" t="s">
        <v>4</v>
      </c>
      <c r="C42" t="str">
        <f t="shared" si="8"/>
        <v xml:space="preserve">7 </v>
      </c>
      <c r="D42" s="6">
        <f t="shared" si="9"/>
        <v>7</v>
      </c>
      <c r="E42" s="44"/>
    </row>
    <row r="43" spans="1:5" x14ac:dyDescent="0.2">
      <c r="A43" t="s">
        <v>19</v>
      </c>
      <c r="B43" t="s">
        <v>8</v>
      </c>
      <c r="C43" t="str">
        <f t="shared" si="8"/>
        <v xml:space="preserve">8 </v>
      </c>
      <c r="D43" s="6">
        <f t="shared" si="9"/>
        <v>8</v>
      </c>
      <c r="E43" s="44"/>
    </row>
    <row r="44" spans="1:5" x14ac:dyDescent="0.2">
      <c r="A44" t="s">
        <v>23</v>
      </c>
      <c r="B44" t="s">
        <v>14</v>
      </c>
      <c r="C44" t="str">
        <f t="shared" si="8"/>
        <v xml:space="preserve">9 </v>
      </c>
      <c r="D44" s="6">
        <f t="shared" si="9"/>
        <v>9</v>
      </c>
      <c r="E44" s="44"/>
    </row>
    <row r="45" spans="1:5" x14ac:dyDescent="0.2">
      <c r="A45" t="s">
        <v>24</v>
      </c>
      <c r="B45" t="s">
        <v>17</v>
      </c>
      <c r="C45" t="str">
        <f t="shared" si="8"/>
        <v>10</v>
      </c>
      <c r="D45" s="6">
        <f t="shared" si="9"/>
        <v>10</v>
      </c>
      <c r="E45" s="44"/>
    </row>
    <row r="46" spans="1:5" x14ac:dyDescent="0.2">
      <c r="A46" s="48"/>
      <c r="B46" s="48"/>
      <c r="C46" s="48"/>
      <c r="D46" s="48"/>
      <c r="E46" s="48"/>
    </row>
  </sheetData>
  <mergeCells count="12">
    <mergeCell ref="A46:E46"/>
    <mergeCell ref="E22:E27"/>
    <mergeCell ref="B28:E29"/>
    <mergeCell ref="E31:E36"/>
    <mergeCell ref="B37:E38"/>
    <mergeCell ref="E40:E45"/>
    <mergeCell ref="B19:E20"/>
    <mergeCell ref="B1:E1"/>
    <mergeCell ref="B2:E2"/>
    <mergeCell ref="E4:E9"/>
    <mergeCell ref="B10:E11"/>
    <mergeCell ref="E13:E18"/>
  </mergeCells>
  <dataValidations count="6">
    <dataValidation type="list" allowBlank="1" showInputMessage="1" showErrorMessage="1" sqref="B9 B18 B27 B36 B45" xr:uid="{00000000-0002-0000-0700-000000000000}">
      <formula1>sic</formula1>
    </dataValidation>
    <dataValidation type="list" allowBlank="1" showInputMessage="1" showErrorMessage="1" sqref="B8 B17 B26 B35 B44" xr:uid="{00000000-0002-0000-0700-000001000000}">
      <formula1>part</formula1>
    </dataValidation>
    <dataValidation type="list" allowBlank="1" showInputMessage="1" showErrorMessage="1" sqref="B7 B16 B25 B34 B43" xr:uid="{00000000-0002-0000-0700-000002000000}">
      <formula1>impegni</formula1>
    </dataValidation>
    <dataValidation type="list" allowBlank="1" showInputMessage="1" showErrorMessage="1" sqref="B6 B15 B24 B33 B42" xr:uid="{00000000-0002-0000-0700-000003000000}">
      <formula1>sanz</formula1>
    </dataValidation>
    <dataValidation type="list" allowBlank="1" showInputMessage="1" showErrorMessage="1" sqref="B5 B14 B23 B32 B41" xr:uid="{00000000-0002-0000-0700-000004000000}">
      <formula1>att</formula1>
    </dataValidation>
    <dataValidation type="list" allowBlank="1" showInputMessage="1" showErrorMessage="1" promptTitle="scegli una voce" sqref="B4 B13 B22 B31 B40" xr:uid="{00000000-0002-0000-0700-000005000000}">
      <formula1>freq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9"/>
  <sheetViews>
    <sheetView tabSelected="1" topLeftCell="A7" zoomScale="134" zoomScaleNormal="134" workbookViewId="0">
      <selection activeCell="A38" sqref="A38"/>
    </sheetView>
  </sheetViews>
  <sheetFormatPr baseColWidth="10" defaultColWidth="8.83203125" defaultRowHeight="15" x14ac:dyDescent="0.2"/>
  <cols>
    <col min="1" max="1" width="164.5" customWidth="1"/>
  </cols>
  <sheetData>
    <row r="1" spans="1:8" x14ac:dyDescent="0.2">
      <c r="A1" t="s">
        <v>0</v>
      </c>
    </row>
    <row r="2" spans="1:8" x14ac:dyDescent="0.2">
      <c r="A2" t="s">
        <v>10</v>
      </c>
    </row>
    <row r="3" spans="1:8" x14ac:dyDescent="0.2">
      <c r="A3" t="s">
        <v>11</v>
      </c>
    </row>
    <row r="4" spans="1:8" x14ac:dyDescent="0.2">
      <c r="A4" t="s">
        <v>12</v>
      </c>
    </row>
    <row r="5" spans="1:8" x14ac:dyDescent="0.2">
      <c r="A5" t="s">
        <v>63</v>
      </c>
    </row>
    <row r="7" spans="1:8" x14ac:dyDescent="0.2">
      <c r="A7" t="s">
        <v>85</v>
      </c>
    </row>
    <row r="8" spans="1:8" x14ac:dyDescent="0.2">
      <c r="A8" t="s">
        <v>64</v>
      </c>
    </row>
    <row r="9" spans="1:8" x14ac:dyDescent="0.2">
      <c r="A9" t="s">
        <v>87</v>
      </c>
    </row>
    <row r="10" spans="1:8" x14ac:dyDescent="0.2">
      <c r="A10" t="s">
        <v>65</v>
      </c>
    </row>
    <row r="11" spans="1:8" x14ac:dyDescent="0.2">
      <c r="A11" t="s">
        <v>66</v>
      </c>
    </row>
    <row r="13" spans="1:8" x14ac:dyDescent="0.2">
      <c r="A13" t="s">
        <v>78</v>
      </c>
      <c r="B13" s="26" t="s">
        <v>72</v>
      </c>
      <c r="C13" s="26"/>
      <c r="D13" s="26"/>
      <c r="E13" s="26"/>
      <c r="F13" s="26"/>
      <c r="G13" s="26"/>
      <c r="H13" s="26"/>
    </row>
    <row r="14" spans="1:8" x14ac:dyDescent="0.2">
      <c r="A14" t="s">
        <v>74</v>
      </c>
      <c r="B14" s="26" t="s">
        <v>73</v>
      </c>
      <c r="C14" s="26"/>
      <c r="D14" s="26"/>
      <c r="E14" s="26"/>
      <c r="F14" s="26"/>
      <c r="G14" s="26"/>
      <c r="H14" s="26"/>
    </row>
    <row r="15" spans="1:8" x14ac:dyDescent="0.2">
      <c r="A15" t="s">
        <v>75</v>
      </c>
      <c r="B15" s="26" t="s">
        <v>79</v>
      </c>
      <c r="C15" s="26"/>
      <c r="D15" s="26"/>
      <c r="E15" s="26"/>
      <c r="F15" s="26"/>
      <c r="G15" s="26"/>
      <c r="H15" s="26"/>
    </row>
    <row r="16" spans="1:8" x14ac:dyDescent="0.2">
      <c r="A16" t="s">
        <v>76</v>
      </c>
    </row>
    <row r="17" spans="1:8" x14ac:dyDescent="0.2">
      <c r="A17" t="s">
        <v>77</v>
      </c>
    </row>
    <row r="18" spans="1:8" x14ac:dyDescent="0.2">
      <c r="A18" t="s">
        <v>86</v>
      </c>
    </row>
    <row r="20" spans="1:8" x14ac:dyDescent="0.2">
      <c r="A20" t="s">
        <v>6</v>
      </c>
    </row>
    <row r="21" spans="1:8" x14ac:dyDescent="0.2">
      <c r="A21" t="s">
        <v>7</v>
      </c>
    </row>
    <row r="22" spans="1:8" x14ac:dyDescent="0.2">
      <c r="A22" t="s">
        <v>8</v>
      </c>
    </row>
    <row r="23" spans="1:8" x14ac:dyDescent="0.2">
      <c r="A23" t="s">
        <v>9</v>
      </c>
    </row>
    <row r="24" spans="1:8" x14ac:dyDescent="0.2">
      <c r="A24" t="s">
        <v>67</v>
      </c>
    </row>
    <row r="26" spans="1:8" x14ac:dyDescent="0.2">
      <c r="A26" t="s">
        <v>13</v>
      </c>
      <c r="B26" s="26" t="s">
        <v>80</v>
      </c>
      <c r="C26" s="26"/>
      <c r="D26" s="26"/>
      <c r="E26" s="26"/>
      <c r="F26" s="26"/>
      <c r="G26" s="26"/>
      <c r="H26" s="26"/>
    </row>
    <row r="27" spans="1:8" x14ac:dyDescent="0.2">
      <c r="A27" t="s">
        <v>14</v>
      </c>
      <c r="B27" s="26"/>
      <c r="C27" s="26"/>
      <c r="D27" s="26"/>
      <c r="E27" s="26"/>
      <c r="F27" s="26"/>
      <c r="G27" s="26"/>
      <c r="H27" s="26"/>
    </row>
    <row r="28" spans="1:8" x14ac:dyDescent="0.2">
      <c r="A28" t="s">
        <v>15</v>
      </c>
      <c r="B28" s="26"/>
      <c r="C28" s="26"/>
      <c r="D28" s="26"/>
      <c r="E28" s="26"/>
      <c r="F28" s="26"/>
      <c r="G28" s="26"/>
      <c r="H28" s="26"/>
    </row>
    <row r="29" spans="1:8" x14ac:dyDescent="0.2">
      <c r="A29" t="s">
        <v>68</v>
      </c>
    </row>
    <row r="30" spans="1:8" x14ac:dyDescent="0.2">
      <c r="A30" t="s">
        <v>69</v>
      </c>
    </row>
    <row r="32" spans="1:8" x14ac:dyDescent="0.2">
      <c r="A32" t="s">
        <v>88</v>
      </c>
    </row>
    <row r="33" spans="1:8" x14ac:dyDescent="0.2">
      <c r="A33" t="s">
        <v>81</v>
      </c>
      <c r="B33" s="26" t="s">
        <v>71</v>
      </c>
      <c r="C33" s="26"/>
      <c r="D33" s="26"/>
      <c r="E33" s="26"/>
      <c r="F33" s="26"/>
      <c r="G33" s="26"/>
      <c r="H33" s="26"/>
    </row>
    <row r="34" spans="1:8" x14ac:dyDescent="0.2">
      <c r="A34" t="s">
        <v>82</v>
      </c>
    </row>
    <row r="35" spans="1:8" x14ac:dyDescent="0.2">
      <c r="A35" t="s">
        <v>90</v>
      </c>
    </row>
    <row r="36" spans="1:8" x14ac:dyDescent="0.2">
      <c r="A36" t="s">
        <v>91</v>
      </c>
    </row>
    <row r="37" spans="1:8" x14ac:dyDescent="0.2">
      <c r="A37" t="s">
        <v>92</v>
      </c>
    </row>
    <row r="39" spans="1:8" x14ac:dyDescent="0.2">
      <c r="A39" t="s">
        <v>89</v>
      </c>
    </row>
  </sheetData>
  <dataConsolidate>
    <dataRefs count="1">
      <dataRef name="nomi validi"/>
    </dataRefs>
  </dataConsolid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6</vt:i4>
      </vt:variant>
    </vt:vector>
  </HeadingPairs>
  <TitlesOfParts>
    <vt:vector size="16" baseType="lpstr">
      <vt:lpstr>riepilogo classe</vt:lpstr>
      <vt:lpstr>alunni 1-5</vt:lpstr>
      <vt:lpstr>6-10</vt:lpstr>
      <vt:lpstr>11-15</vt:lpstr>
      <vt:lpstr>16-20</vt:lpstr>
      <vt:lpstr>21-25</vt:lpstr>
      <vt:lpstr>26-30</vt:lpstr>
      <vt:lpstr>31-35</vt:lpstr>
      <vt:lpstr>nomi validi</vt:lpstr>
      <vt:lpstr>cinque</vt:lpstr>
      <vt:lpstr>att</vt:lpstr>
      <vt:lpstr>freq</vt:lpstr>
      <vt:lpstr>impegni</vt:lpstr>
      <vt:lpstr>part</vt:lpstr>
      <vt:lpstr>sanz</vt:lpstr>
      <vt:lpstr>sic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</dc:creator>
  <cp:lastModifiedBy>Marco Zorzi</cp:lastModifiedBy>
  <cp:lastPrinted>2015-02-20T08:53:54Z</cp:lastPrinted>
  <dcterms:created xsi:type="dcterms:W3CDTF">2014-09-16T17:27:47Z</dcterms:created>
  <dcterms:modified xsi:type="dcterms:W3CDTF">2018-12-05T09:12:33Z</dcterms:modified>
</cp:coreProperties>
</file>